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840" yWindow="405" windowWidth="19155" windowHeight="7545"/>
  </bookViews>
  <sheets>
    <sheet name="添付書類(イー②)"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C15" authorId="0">
      <text>
        <r>
          <rPr>
            <sz val="11"/>
            <color theme="1"/>
            <rFont val="ＭＳ Ｐゴシック"/>
          </rPr>
          <t xml:space="preserve">数字のみ入力
</t>
        </r>
      </text>
    </comment>
  </commentList>
</comments>
</file>

<file path=xl/sharedStrings.xml><?xml version="1.0" encoding="utf-8"?>
<sst xmlns="http://schemas.openxmlformats.org/spreadsheetml/2006/main" xmlns:r="http://schemas.openxmlformats.org/officeDocument/2006/relationships" count="41" uniqueCount="41">
  <si>
    <t>認定申請書イー②　売上高等添付書類</t>
    <rPh sb="0" eb="2">
      <t>ニンテイ</t>
    </rPh>
    <rPh sb="2" eb="5">
      <t>シンセイショ</t>
    </rPh>
    <rPh sb="9" eb="12">
      <t>ウリアゲダカ</t>
    </rPh>
    <rPh sb="12" eb="13">
      <t>ナド</t>
    </rPh>
    <rPh sb="13" eb="15">
      <t>テンプ</t>
    </rPh>
    <rPh sb="15" eb="17">
      <t>ショルイ</t>
    </rPh>
    <phoneticPr fontId="1"/>
  </si>
  <si>
    <t>所在地</t>
    <rPh sb="0" eb="3">
      <t>ショザイチ</t>
    </rPh>
    <phoneticPr fontId="1"/>
  </si>
  <si>
    <t>（注）</t>
    <rPh sb="1" eb="2">
      <t>チュウ</t>
    </rPh>
    <phoneticPr fontId="1"/>
  </si>
  <si>
    <t>上記のとおり相違ありません。</t>
    <rPh sb="0" eb="2">
      <t>ジョウキ</t>
    </rPh>
    <rPh sb="6" eb="8">
      <t>ソウイ</t>
    </rPh>
    <phoneticPr fontId="1"/>
  </si>
  <si>
    <t>【A’】</t>
  </si>
  <si>
    <t>会社名/屋号</t>
  </si>
  <si>
    <t>月</t>
    <rPh sb="0" eb="1">
      <t>ツキ</t>
    </rPh>
    <phoneticPr fontId="1"/>
  </si>
  <si>
    <t>代表者役職・氏名</t>
  </si>
  <si>
    <t>円</t>
    <rPh sb="0" eb="1">
      <t>エン</t>
    </rPh>
    <phoneticPr fontId="1"/>
  </si>
  <si>
    <t>令和</t>
    <rPh sb="0" eb="2">
      <t>レイワ</t>
    </rPh>
    <phoneticPr fontId="1"/>
  </si>
  <si>
    <t>円－</t>
    <rPh sb="0" eb="1">
      <t>エン</t>
    </rPh>
    <phoneticPr fontId="1"/>
  </si>
  <si>
    <t>年</t>
  </si>
  <si>
    <t>月</t>
  </si>
  <si>
    <t>（令和　　　年　　　月～令和　　　年　　　月）</t>
    <rPh sb="1" eb="3">
      <t>レイワ</t>
    </rPh>
    <rPh sb="6" eb="7">
      <t>ネン</t>
    </rPh>
    <rPh sb="10" eb="11">
      <t>ガツ</t>
    </rPh>
    <rPh sb="12" eb="14">
      <t>レイワ</t>
    </rPh>
    <rPh sb="17" eb="18">
      <t>ネン</t>
    </rPh>
    <rPh sb="21" eb="22">
      <t>ガツ</t>
    </rPh>
    <phoneticPr fontId="1"/>
  </si>
  <si>
    <t>直近</t>
    <rPh sb="0" eb="2">
      <t>チョッキン</t>
    </rPh>
    <phoneticPr fontId="1"/>
  </si>
  <si>
    <t>日</t>
  </si>
  <si>
    <t>最近1年間の売上高</t>
    <rPh sb="0" eb="2">
      <t>サイキン</t>
    </rPh>
    <rPh sb="3" eb="5">
      <t>ネンカン</t>
    </rPh>
    <rPh sb="6" eb="8">
      <t>ウリア</t>
    </rPh>
    <rPh sb="8" eb="9">
      <t>タカ</t>
    </rPh>
    <phoneticPr fontId="1"/>
  </si>
  <si>
    <t>（２）最近3か月間の企業全体の売上高の減少率</t>
    <rPh sb="3" eb="5">
      <t>サイキン</t>
    </rPh>
    <rPh sb="7" eb="9">
      <t>ゲツカン</t>
    </rPh>
    <rPh sb="10" eb="12">
      <t>キギョウ</t>
    </rPh>
    <rPh sb="12" eb="14">
      <t>ゼンタイ</t>
    </rPh>
    <rPh sb="15" eb="18">
      <t>ウリアゲダカ</t>
    </rPh>
    <rPh sb="19" eb="21">
      <t>ゲンショウ</t>
    </rPh>
    <rPh sb="21" eb="22">
      <t>リツ</t>
    </rPh>
    <phoneticPr fontId="1"/>
  </si>
  <si>
    <t>（表１：事業が属する業種毎の最近1年間の売上高）</t>
    <rPh sb="1" eb="2">
      <t>ヒョウ</t>
    </rPh>
    <rPh sb="4" eb="6">
      <t>ジギョウ</t>
    </rPh>
    <rPh sb="7" eb="8">
      <t>ゾク</t>
    </rPh>
    <rPh sb="10" eb="12">
      <t>ギョウシュ</t>
    </rPh>
    <rPh sb="12" eb="13">
      <t>ゴト</t>
    </rPh>
    <rPh sb="14" eb="16">
      <t>サイキン</t>
    </rPh>
    <rPh sb="17" eb="19">
      <t>ネンカン</t>
    </rPh>
    <rPh sb="20" eb="23">
      <t>ウリアゲダカ</t>
    </rPh>
    <phoneticPr fontId="1"/>
  </si>
  <si>
    <t>【B'】</t>
  </si>
  <si>
    <t>企業全体の売上高</t>
    <rPh sb="0" eb="2">
      <t>キギョウ</t>
    </rPh>
    <rPh sb="2" eb="4">
      <t>ゼンタイ</t>
    </rPh>
    <rPh sb="5" eb="8">
      <t>ウリアゲダカ</t>
    </rPh>
    <phoneticPr fontId="1"/>
  </si>
  <si>
    <t>（表２：最近3か月間における企業全体と指定業種の売上髙）</t>
    <rPh sb="1" eb="2">
      <t>ヒョウ</t>
    </rPh>
    <rPh sb="4" eb="6">
      <t>サイキン</t>
    </rPh>
    <rPh sb="8" eb="10">
      <t>ゲツカン</t>
    </rPh>
    <rPh sb="14" eb="16">
      <t>キギョウ</t>
    </rPh>
    <rPh sb="16" eb="18">
      <t>ゼンタイ</t>
    </rPh>
    <rPh sb="19" eb="21">
      <t>シテイ</t>
    </rPh>
    <rPh sb="21" eb="23">
      <t>ギョウシュ</t>
    </rPh>
    <rPh sb="24" eb="26">
      <t>ウリアゲ</t>
    </rPh>
    <rPh sb="26" eb="27">
      <t>タカ</t>
    </rPh>
    <phoneticPr fontId="1"/>
  </si>
  <si>
    <t>構成比</t>
    <rPh sb="0" eb="3">
      <t>コウセイヒ</t>
    </rPh>
    <phoneticPr fontId="1"/>
  </si>
  <si>
    <t>※１：</t>
  </si>
  <si>
    <t>×100＝</t>
  </si>
  <si>
    <t>業種欄には、営んでいる事業が属するすべての業種（日本標準産業分類の細分類番号と細分類業種名）を記載</t>
    <rPh sb="0" eb="2">
      <t>ギョウシュ</t>
    </rPh>
    <rPh sb="2" eb="3">
      <t>ラン</t>
    </rPh>
    <rPh sb="6" eb="7">
      <t>イトナ</t>
    </rPh>
    <rPh sb="11" eb="13">
      <t>ジギョウ</t>
    </rPh>
    <rPh sb="14" eb="15">
      <t>ゾク</t>
    </rPh>
    <rPh sb="21" eb="23">
      <t>ギョウシュ</t>
    </rPh>
    <rPh sb="24" eb="26">
      <t>ニホン</t>
    </rPh>
    <rPh sb="26" eb="28">
      <t>ヒョウジュン</t>
    </rPh>
    <rPh sb="28" eb="30">
      <t>サンギョウ</t>
    </rPh>
    <rPh sb="30" eb="32">
      <t>ブンルイ</t>
    </rPh>
    <rPh sb="33" eb="34">
      <t>サイ</t>
    </rPh>
    <rPh sb="34" eb="36">
      <t>ブンルイ</t>
    </rPh>
    <rPh sb="36" eb="38">
      <t>バンゴウ</t>
    </rPh>
    <rPh sb="39" eb="42">
      <t>サイブンルイ</t>
    </rPh>
    <rPh sb="42" eb="44">
      <t>ギョウシュ</t>
    </rPh>
    <rPh sb="44" eb="45">
      <t>メイ</t>
    </rPh>
    <rPh sb="47" eb="49">
      <t>キサイ</t>
    </rPh>
    <phoneticPr fontId="1"/>
  </si>
  <si>
    <r>
      <t>業種</t>
    </r>
    <r>
      <rPr>
        <vertAlign val="superscript"/>
        <sz val="12"/>
        <color theme="1"/>
        <rFont val="ＭＳ Ｐ明朝"/>
      </rPr>
      <t>※１</t>
    </r>
  </si>
  <si>
    <t>細分類番号</t>
    <rPh sb="0" eb="1">
      <t>サイ</t>
    </rPh>
    <rPh sb="1" eb="3">
      <t>ブンルイ</t>
    </rPh>
    <rPh sb="3" eb="5">
      <t>バンゴウ</t>
    </rPh>
    <phoneticPr fontId="1"/>
  </si>
  <si>
    <t>【A】</t>
  </si>
  <si>
    <t>合計</t>
    <rPh sb="0" eb="2">
      <t>ゴウケイ</t>
    </rPh>
    <phoneticPr fontId="1"/>
  </si>
  <si>
    <t>【B】</t>
  </si>
  <si>
    <t>指定業種に○</t>
    <rPh sb="0" eb="2">
      <t>シテイ</t>
    </rPh>
    <rPh sb="2" eb="4">
      <t>ギョウシュ</t>
    </rPh>
    <phoneticPr fontId="1"/>
  </si>
  <si>
    <t>指定業種の最近3か月間の売上高【A】</t>
    <rPh sb="0" eb="2">
      <t>シテイ</t>
    </rPh>
    <rPh sb="2" eb="4">
      <t>ギョウシュ</t>
    </rPh>
    <rPh sb="5" eb="7">
      <t>サイキン</t>
    </rPh>
    <rPh sb="9" eb="10">
      <t>ゲツ</t>
    </rPh>
    <rPh sb="10" eb="11">
      <t>アイダ</t>
    </rPh>
    <rPh sb="12" eb="15">
      <t>ウリアゲダカ</t>
    </rPh>
    <phoneticPr fontId="1"/>
  </si>
  <si>
    <t>企業全体の最近3か月間の売上高【A'】</t>
    <rPh sb="0" eb="2">
      <t>キギョウ</t>
    </rPh>
    <rPh sb="2" eb="4">
      <t>ゼンタイ</t>
    </rPh>
    <rPh sb="5" eb="7">
      <t>サイキン</t>
    </rPh>
    <rPh sb="9" eb="10">
      <t>ゲツ</t>
    </rPh>
    <rPh sb="10" eb="11">
      <t>カン</t>
    </rPh>
    <rPh sb="12" eb="15">
      <t>ウリアゲダカ</t>
    </rPh>
    <phoneticPr fontId="1"/>
  </si>
  <si>
    <t>指定業種の最近3か月間の前年同期の売上高【B】</t>
    <rPh sb="0" eb="2">
      <t>シテイ</t>
    </rPh>
    <rPh sb="2" eb="4">
      <t>ギョウシュ</t>
    </rPh>
    <rPh sb="5" eb="7">
      <t>サイキン</t>
    </rPh>
    <rPh sb="9" eb="10">
      <t>ゲツ</t>
    </rPh>
    <rPh sb="10" eb="11">
      <t>アイダ</t>
    </rPh>
    <rPh sb="12" eb="14">
      <t>ゼンネン</t>
    </rPh>
    <rPh sb="14" eb="16">
      <t>ドウキ</t>
    </rPh>
    <rPh sb="17" eb="20">
      <t>ウリアゲダカ</t>
    </rPh>
    <phoneticPr fontId="1"/>
  </si>
  <si>
    <t>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です。</t>
    <rPh sb="0" eb="2">
      <t>ニンテイ</t>
    </rPh>
    <rPh sb="2" eb="4">
      <t>シンセイ</t>
    </rPh>
    <rPh sb="11" eb="13">
      <t>シテイ</t>
    </rPh>
    <rPh sb="13" eb="15">
      <t>ギョウシュ</t>
    </rPh>
    <rPh sb="16" eb="17">
      <t>ゾク</t>
    </rPh>
    <rPh sb="19" eb="21">
      <t>ジギョウ</t>
    </rPh>
    <rPh sb="22" eb="23">
      <t>イトナ</t>
    </rPh>
    <rPh sb="30" eb="32">
      <t>ソメイ</t>
    </rPh>
    <rPh sb="35" eb="37">
      <t>ショルイ</t>
    </rPh>
    <rPh sb="37" eb="38">
      <t>ナド</t>
    </rPh>
    <rPh sb="39" eb="40">
      <t>タト</t>
    </rPh>
    <rPh sb="43" eb="44">
      <t>ト</t>
    </rPh>
    <rPh sb="45" eb="46">
      <t>アツカ</t>
    </rPh>
    <rPh sb="50" eb="52">
      <t>セイヒン</t>
    </rPh>
    <rPh sb="57" eb="58">
      <t>ナド</t>
    </rPh>
    <rPh sb="59" eb="61">
      <t>ソメイ</t>
    </rPh>
    <rPh sb="64" eb="66">
      <t>ショルイ</t>
    </rPh>
    <rPh sb="67" eb="70">
      <t>キョニンカ</t>
    </rPh>
    <rPh sb="70" eb="71">
      <t>ショウ</t>
    </rPh>
    <rPh sb="76" eb="78">
      <t>ジョウキ</t>
    </rPh>
    <rPh sb="79" eb="82">
      <t>ウリアゲダカ</t>
    </rPh>
    <rPh sb="83" eb="84">
      <t>ワ</t>
    </rPh>
    <rPh sb="86" eb="88">
      <t>ショルイ</t>
    </rPh>
    <rPh sb="88" eb="89">
      <t>ナド</t>
    </rPh>
    <rPh sb="90" eb="91">
      <t>タト</t>
    </rPh>
    <rPh sb="94" eb="97">
      <t>シサンヒョウ</t>
    </rPh>
    <rPh sb="98" eb="100">
      <t>ウリアゲ</t>
    </rPh>
    <rPh sb="100" eb="102">
      <t>ダイチョウ</t>
    </rPh>
    <rPh sb="106" eb="108">
      <t>テイシュツ</t>
    </rPh>
    <rPh sb="109" eb="111">
      <t>ヒツヨウ</t>
    </rPh>
    <phoneticPr fontId="1"/>
  </si>
  <si>
    <t>企業全体の最近3か月間の前年同期の売上高【B’】</t>
    <rPh sb="0" eb="2">
      <t>キギョウ</t>
    </rPh>
    <rPh sb="2" eb="4">
      <t>ゼンタイ</t>
    </rPh>
    <rPh sb="5" eb="7">
      <t>サイキン</t>
    </rPh>
    <rPh sb="9" eb="10">
      <t>ゲツ</t>
    </rPh>
    <rPh sb="10" eb="11">
      <t>アイダ</t>
    </rPh>
    <rPh sb="12" eb="14">
      <t>ゼンネン</t>
    </rPh>
    <rPh sb="14" eb="16">
      <t>ドウキ</t>
    </rPh>
    <rPh sb="17" eb="20">
      <t>ウリアゲダカ</t>
    </rPh>
    <phoneticPr fontId="1"/>
  </si>
  <si>
    <r>
      <t>（表３：最近3か月間の</t>
    </r>
    <r>
      <rPr>
        <u/>
        <sz val="12"/>
        <color rgb="FFFF0000"/>
        <rFont val="ＭＳ Ｐ明朝"/>
      </rPr>
      <t>前年同期</t>
    </r>
    <r>
      <rPr>
        <sz val="12"/>
        <color theme="1"/>
        <rFont val="ＭＳ Ｐ明朝"/>
      </rPr>
      <t>の企業全体と指定業種の売上髙）</t>
    </r>
    <rPh sb="1" eb="2">
      <t>ヒョウ</t>
    </rPh>
    <rPh sb="4" eb="6">
      <t>サイキン</t>
    </rPh>
    <rPh sb="8" eb="10">
      <t>ゲツカン</t>
    </rPh>
    <rPh sb="11" eb="13">
      <t>ゼンネン</t>
    </rPh>
    <rPh sb="13" eb="15">
      <t>ドウキ</t>
    </rPh>
    <rPh sb="16" eb="18">
      <t>キギョウ</t>
    </rPh>
    <rPh sb="18" eb="20">
      <t>ゼンタイ</t>
    </rPh>
    <rPh sb="21" eb="23">
      <t>シテイ</t>
    </rPh>
    <rPh sb="23" eb="25">
      <t>ギョウシュ</t>
    </rPh>
    <rPh sb="26" eb="28">
      <t>ウリアゲ</t>
    </rPh>
    <rPh sb="28" eb="29">
      <t>タカ</t>
    </rPh>
    <phoneticPr fontId="1"/>
  </si>
  <si>
    <t>（１）最近3か月間の指定業種の売上高の減少率</t>
    <rPh sb="3" eb="5">
      <t>サイキン</t>
    </rPh>
    <rPh sb="7" eb="9">
      <t>ゲツカン</t>
    </rPh>
    <rPh sb="10" eb="12">
      <t>シテイ</t>
    </rPh>
    <rPh sb="12" eb="14">
      <t>ギョウシュ</t>
    </rPh>
    <rPh sb="15" eb="18">
      <t>ウリアゲダカ</t>
    </rPh>
    <rPh sb="19" eb="21">
      <t>ゲンショウ</t>
    </rPh>
    <rPh sb="21" eb="22">
      <t>リツ</t>
    </rPh>
    <phoneticPr fontId="1"/>
  </si>
  <si>
    <t>【A'】</t>
  </si>
  <si>
    <t>（３）最近3か月間における企業全体の売上高に占める指定業種の売上高の割合</t>
    <rPh sb="3" eb="5">
      <t>サイキン</t>
    </rPh>
    <rPh sb="7" eb="9">
      <t>ゲツカン</t>
    </rPh>
    <rPh sb="13" eb="15">
      <t>キギョウ</t>
    </rPh>
    <rPh sb="15" eb="17">
      <t>ゼンタイ</t>
    </rPh>
    <rPh sb="18" eb="21">
      <t>ウリアゲダカ</t>
    </rPh>
    <rPh sb="22" eb="23">
      <t>シ</t>
    </rPh>
    <rPh sb="25" eb="27">
      <t>シテイ</t>
    </rPh>
    <rPh sb="27" eb="29">
      <t>ギョウシュ</t>
    </rPh>
    <rPh sb="30" eb="33">
      <t>ウリアゲダカ</t>
    </rPh>
    <rPh sb="34" eb="36">
      <t>ワリアイ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</si>
</sst>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年&quot;"/>
    <numFmt numFmtId="177" formatCode="#,##0_ "/>
    <numFmt numFmtId="178" formatCode="0.0%"/>
  </numFmts>
  <fonts count="10">
    <font>
      <sz val="11"/>
      <color theme="1"/>
      <name val="ＭＳ Ｐゴシック"/>
      <family val="3"/>
      <scheme val="minor"/>
    </font>
    <font>
      <sz val="6"/>
      <color auto="1"/>
      <name val="ＭＳ Ｐゴシック"/>
      <family val="3"/>
      <scheme val="minor"/>
    </font>
    <font>
      <sz val="11"/>
      <color theme="1"/>
      <name val="ＭＳ Ｐ明朝"/>
      <family val="1"/>
    </font>
    <font>
      <sz val="15"/>
      <color theme="1"/>
      <name val="ＭＳ Ｐ明朝"/>
      <family val="1"/>
    </font>
    <font>
      <sz val="12"/>
      <color theme="1"/>
      <name val="ＭＳ Ｐ明朝"/>
      <family val="1"/>
    </font>
    <font>
      <b/>
      <sz val="9"/>
      <color rgb="FFFF0000"/>
      <name val="ＭＳ Ｐ明朝"/>
      <family val="1"/>
    </font>
    <font>
      <sz val="10"/>
      <color theme="1"/>
      <name val="ＭＳ Ｐ明朝"/>
      <family val="1"/>
    </font>
    <font>
      <sz val="6"/>
      <color theme="1"/>
      <name val="ＭＳ Ｐ明朝"/>
      <family val="1"/>
    </font>
    <font>
      <sz val="11"/>
      <color theme="1"/>
      <name val="ＭＳ Ｐゴシック"/>
      <family val="3"/>
      <scheme val="minor"/>
    </font>
    <font>
      <sz val="16"/>
      <color theme="1"/>
      <name val="ＭＳ Ｐ明朝"/>
      <family val="1"/>
    </font>
  </fonts>
  <fills count="3">
    <fill>
      <patternFill patternType="none"/>
    </fill>
    <fill>
      <patternFill patternType="gray125"/>
    </fill>
    <fill>
      <patternFill patternType="solid">
        <fgColor rgb="FFFFFFBE"/>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auto="1"/>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60">
    <xf numFmtId="0" fontId="0" fillId="0" borderId="0" xfId="0">
      <alignment vertical="center"/>
    </xf>
    <xf numFmtId="0" fontId="2" fillId="0" borderId="0" xfId="0" applyFont="1" applyFill="1" applyProtection="1">
      <alignment vertical="center"/>
      <protection hidden="1"/>
    </xf>
    <xf numFmtId="0" fontId="3" fillId="0" borderId="0" xfId="0" applyFont="1" applyFill="1" applyProtection="1">
      <alignment vertical="center"/>
      <protection hidden="1"/>
    </xf>
    <xf numFmtId="0" fontId="4" fillId="0" borderId="0" xfId="0" applyFont="1" applyFill="1" applyProtection="1">
      <alignment vertical="center"/>
      <protection hidden="1"/>
    </xf>
    <xf numFmtId="0" fontId="5" fillId="0" borderId="0" xfId="0" applyFont="1" applyFill="1" applyBorder="1" applyAlignment="1" applyProtection="1">
      <alignment horizontal="center" wrapText="1"/>
      <protection hidden="1"/>
    </xf>
    <xf numFmtId="0" fontId="2" fillId="2" borderId="0" xfId="0" applyFont="1" applyFill="1" applyAlignment="1" applyProtection="1">
      <alignment horizontal="center" vertical="center"/>
      <protection locked="0"/>
    </xf>
    <xf numFmtId="0" fontId="6" fillId="0" borderId="0" xfId="0" applyFont="1" applyAlignment="1" applyProtection="1">
      <alignment horizontal="right"/>
      <protection hidden="1"/>
    </xf>
    <xf numFmtId="0" fontId="7" fillId="0" borderId="1" xfId="0" applyFont="1" applyFill="1" applyBorder="1" applyAlignment="1" applyProtection="1">
      <protection hidden="1"/>
    </xf>
    <xf numFmtId="0" fontId="4" fillId="2"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hidden="1"/>
    </xf>
    <xf numFmtId="0" fontId="2" fillId="0" borderId="0" xfId="0" applyFont="1" applyFill="1" applyAlignment="1" applyProtection="1">
      <alignment vertical="top"/>
      <protection hidden="1"/>
    </xf>
    <xf numFmtId="0" fontId="4" fillId="0" borderId="1" xfId="0" applyFont="1" applyFill="1" applyBorder="1" applyAlignment="1" applyProtection="1">
      <alignment vertical="center" shrinkToFit="1"/>
      <protection hidden="1"/>
    </xf>
    <xf numFmtId="0" fontId="4" fillId="2" borderId="1" xfId="0" applyFont="1" applyFill="1" applyBorder="1" applyProtection="1">
      <alignment vertical="center"/>
      <protection locked="0"/>
    </xf>
    <xf numFmtId="0" fontId="4" fillId="0" borderId="1" xfId="0" applyFont="1" applyBorder="1" applyProtection="1">
      <alignment vertical="center"/>
      <protection hidden="1"/>
    </xf>
    <xf numFmtId="0" fontId="4" fillId="0" borderId="1" xfId="0" applyFont="1" applyFill="1" applyBorder="1" applyAlignment="1" applyProtection="1">
      <alignment horizontal="center" vertical="center" shrinkToFit="1"/>
      <protection hidden="1"/>
    </xf>
    <xf numFmtId="0" fontId="4" fillId="0" borderId="3" xfId="0" applyFont="1" applyFill="1" applyBorder="1" applyProtection="1">
      <alignment vertical="center"/>
      <protection hidden="1"/>
    </xf>
    <xf numFmtId="0" fontId="4" fillId="0" borderId="3" xfId="0" applyFont="1" applyFill="1" applyBorder="1" applyAlignment="1" applyProtection="1">
      <alignment horizontal="center" vertical="center"/>
      <protection hidden="1"/>
    </xf>
    <xf numFmtId="0" fontId="4" fillId="0" borderId="4" xfId="0" applyFont="1" applyFill="1" applyBorder="1" applyProtection="1">
      <alignment vertical="center"/>
      <protection hidden="1"/>
    </xf>
    <xf numFmtId="0" fontId="4" fillId="0" borderId="0" xfId="0" applyFont="1" applyFill="1" applyAlignment="1" applyProtection="1">
      <alignment horizontal="right" vertical="center"/>
      <protection hidden="1"/>
    </xf>
    <xf numFmtId="0" fontId="4" fillId="0" borderId="0" xfId="0" applyFont="1" applyFill="1" applyAlignment="1" applyProtection="1">
      <alignment horizontal="distributed" indent="7"/>
      <protection hidden="1"/>
    </xf>
    <xf numFmtId="0" fontId="4" fillId="0" borderId="5"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left" vertical="center" wrapText="1"/>
      <protection hidden="1"/>
    </xf>
    <xf numFmtId="176" fontId="4" fillId="2" borderId="6" xfId="0" applyNumberFormat="1" applyFont="1" applyFill="1" applyBorder="1" applyAlignment="1" applyProtection="1">
      <alignment vertical="center" shrinkToFit="1"/>
      <protection locked="0"/>
    </xf>
    <xf numFmtId="0" fontId="4" fillId="0" borderId="6" xfId="0" applyFont="1" applyFill="1" applyBorder="1" applyProtection="1">
      <alignment vertical="center"/>
      <protection hidden="1"/>
    </xf>
    <xf numFmtId="0" fontId="4" fillId="0" borderId="6" xfId="0" applyFont="1" applyFill="1" applyBorder="1" applyAlignment="1" applyProtection="1">
      <alignment horizontal="center" vertical="center" shrinkToFit="1"/>
      <protection hidden="1"/>
    </xf>
    <xf numFmtId="38" fontId="4" fillId="0" borderId="3" xfId="0" applyNumberFormat="1" applyFont="1" applyFill="1" applyBorder="1" applyAlignment="1" applyProtection="1">
      <alignment vertical="center" shrinkToFit="1"/>
      <protection hidden="1"/>
    </xf>
    <xf numFmtId="38" fontId="4" fillId="0" borderId="3" xfId="0" applyNumberFormat="1" applyFont="1" applyFill="1" applyBorder="1" applyAlignment="1" applyProtection="1">
      <alignment horizontal="right" vertical="center" shrinkToFit="1"/>
      <protection hidden="1"/>
    </xf>
    <xf numFmtId="38" fontId="4" fillId="0" borderId="4" xfId="0" applyNumberFormat="1" applyFont="1" applyFill="1" applyBorder="1" applyAlignment="1" applyProtection="1">
      <alignment horizontal="right" vertical="center" shrinkToFit="1"/>
      <protection hidden="1"/>
    </xf>
    <xf numFmtId="0" fontId="6" fillId="0" borderId="0" xfId="0" applyFont="1" applyFill="1" applyBorder="1" applyAlignment="1" applyProtection="1">
      <alignment horizontal="left" vertical="top" wrapText="1"/>
      <protection hidden="1"/>
    </xf>
    <xf numFmtId="0" fontId="4" fillId="2" borderId="0" xfId="0"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protection hidden="1"/>
    </xf>
    <xf numFmtId="38" fontId="4" fillId="2" borderId="2" xfId="1" applyFont="1" applyFill="1" applyBorder="1" applyAlignment="1" applyProtection="1">
      <alignment horizontal="right" vertical="center" shrinkToFit="1"/>
      <protection locked="0"/>
    </xf>
    <xf numFmtId="38" fontId="4" fillId="0" borderId="2" xfId="1" applyFont="1" applyFill="1" applyBorder="1" applyAlignment="1" applyProtection="1">
      <alignment horizontal="right" vertical="center" shrinkToFit="1"/>
      <protection hidden="1"/>
    </xf>
    <xf numFmtId="0" fontId="4" fillId="2" borderId="7"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hidden="1"/>
    </xf>
    <xf numFmtId="38" fontId="4" fillId="0" borderId="4" xfId="0" applyNumberFormat="1" applyFont="1" applyFill="1" applyBorder="1" applyAlignment="1" applyProtection="1">
      <alignment horizontal="center" vertical="center" shrinkToFit="1"/>
      <protection hidden="1"/>
    </xf>
    <xf numFmtId="0" fontId="4" fillId="2" borderId="0" xfId="0" applyFont="1" applyFill="1" applyAlignment="1" applyProtection="1">
      <alignment horizontal="right" vertical="center"/>
      <protection locked="0"/>
    </xf>
    <xf numFmtId="0" fontId="4" fillId="0" borderId="0" xfId="0" applyFont="1" applyFill="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2" borderId="0" xfId="0" applyFont="1" applyFill="1" applyProtection="1">
      <alignment vertical="center"/>
      <protection locked="0"/>
    </xf>
    <xf numFmtId="0" fontId="4" fillId="0" borderId="6" xfId="0" applyFont="1" applyFill="1" applyBorder="1" applyAlignment="1" applyProtection="1">
      <alignment horizontal="center" vertical="center"/>
      <protection hidden="1"/>
    </xf>
    <xf numFmtId="0" fontId="4" fillId="0" borderId="0" xfId="0" applyFont="1" applyFill="1" applyBorder="1" applyProtection="1">
      <alignment vertical="center"/>
      <protection hidden="1"/>
    </xf>
    <xf numFmtId="177" fontId="4" fillId="2" borderId="1" xfId="0" applyNumberFormat="1" applyFont="1" applyFill="1" applyBorder="1" applyAlignment="1" applyProtection="1">
      <alignment horizontal="right" vertical="center" shrinkToFit="1"/>
      <protection locked="0"/>
    </xf>
    <xf numFmtId="177" fontId="4" fillId="0" borderId="1" xfId="0" applyNumberFormat="1" applyFont="1" applyFill="1" applyBorder="1" applyAlignment="1" applyProtection="1">
      <alignment horizontal="right" vertical="center" shrinkToFit="1"/>
      <protection hidden="1"/>
    </xf>
    <xf numFmtId="38" fontId="4" fillId="2" borderId="1" xfId="1" applyFont="1" applyFill="1" applyBorder="1" applyAlignment="1" applyProtection="1">
      <alignment horizontal="right" vertical="center" shrinkToFit="1"/>
      <protection locked="0"/>
    </xf>
    <xf numFmtId="38" fontId="4" fillId="0" borderId="1" xfId="1" applyFont="1" applyFill="1" applyBorder="1" applyAlignment="1" applyProtection="1">
      <alignment horizontal="right" vertical="center" shrinkToFit="1"/>
      <protection hidden="1"/>
    </xf>
    <xf numFmtId="0" fontId="4" fillId="0" borderId="3" xfId="0" applyFont="1" applyFill="1" applyBorder="1" applyAlignment="1" applyProtection="1">
      <alignment vertical="center" shrinkToFit="1"/>
      <protection hidden="1"/>
    </xf>
    <xf numFmtId="178" fontId="9" fillId="0" borderId="0" xfId="2" applyNumberFormat="1" applyFont="1" applyFill="1" applyBorder="1" applyAlignment="1" applyProtection="1">
      <alignment horizontal="right" vertical="center"/>
      <protection hidden="1"/>
    </xf>
    <xf numFmtId="177" fontId="4" fillId="2" borderId="5" xfId="0" applyNumberFormat="1" applyFont="1" applyFill="1" applyBorder="1" applyAlignment="1" applyProtection="1">
      <alignment horizontal="right" vertical="center" shrinkToFit="1"/>
      <protection locked="0"/>
    </xf>
    <xf numFmtId="177" fontId="4" fillId="0" borderId="5" xfId="0" applyNumberFormat="1" applyFont="1" applyFill="1" applyBorder="1" applyAlignment="1" applyProtection="1">
      <alignment horizontal="right" vertical="center" shrinkToFit="1"/>
      <protection hidden="1"/>
    </xf>
    <xf numFmtId="0" fontId="4" fillId="0" borderId="6" xfId="0" applyFont="1" applyFill="1" applyBorder="1" applyAlignment="1" applyProtection="1">
      <alignment horizontal="left" vertical="center"/>
      <protection hidden="1"/>
    </xf>
    <xf numFmtId="0" fontId="4" fillId="2" borderId="3"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protection hidden="1"/>
    </xf>
    <xf numFmtId="178" fontId="4" fillId="0" borderId="1" xfId="2" applyNumberFormat="1" applyFont="1" applyFill="1" applyBorder="1" applyAlignment="1" applyProtection="1">
      <alignment horizontal="right" vertical="center"/>
      <protection hidden="1"/>
    </xf>
    <xf numFmtId="9" fontId="4" fillId="0" borderId="1" xfId="2" applyFont="1" applyFill="1" applyBorder="1" applyAlignment="1" applyProtection="1">
      <alignment horizontal="right" vertical="center"/>
      <protection hidden="1"/>
    </xf>
    <xf numFmtId="178" fontId="4" fillId="0" borderId="5" xfId="2" applyNumberFormat="1" applyFont="1" applyFill="1" applyBorder="1" applyAlignment="1" applyProtection="1">
      <alignment horizontal="right" vertical="center"/>
      <protection hidden="1"/>
    </xf>
    <xf numFmtId="9" fontId="4" fillId="0" borderId="5" xfId="2" applyFont="1" applyFill="1" applyBorder="1" applyAlignment="1" applyProtection="1">
      <alignment horizontal="right" vertical="center"/>
      <protection hidden="1"/>
    </xf>
    <xf numFmtId="178" fontId="4" fillId="0" borderId="6" xfId="2" applyNumberFormat="1" applyFont="1" applyFill="1" applyBorder="1" applyAlignment="1" applyProtection="1">
      <alignment horizontal="right" vertical="center"/>
      <protection hidden="1"/>
    </xf>
    <xf numFmtId="9" fontId="4" fillId="0" borderId="6" xfId="2" applyFont="1" applyFill="1" applyBorder="1" applyAlignment="1" applyProtection="1">
      <alignment horizontal="right" vertical="center"/>
      <protection hidden="1"/>
    </xf>
  </cellXfs>
  <cellStyles count="3">
    <cellStyle name="標準" xfId="0" builtinId="0"/>
    <cellStyle name="桁区切り" xfId="1" builtinId="6"/>
    <cellStyle name="パーセント" xfId="2"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6"/>
    <pageSetUpPr fitToPage="1"/>
  </sheetPr>
  <dimension ref="A1:Q47"/>
  <sheetViews>
    <sheetView showGridLines="0" tabSelected="1" zoomScaleSheetLayoutView="100" workbookViewId="0">
      <selection activeCell="N13" sqref="N13"/>
    </sheetView>
  </sheetViews>
  <sheetFormatPr defaultRowHeight="17.5"/>
  <cols>
    <col min="1" max="8" width="5.6328125" style="1" customWidth="1"/>
    <col min="9" max="9" width="5.6328125" style="2" customWidth="1"/>
    <col min="10" max="18" width="5.6328125" style="1" customWidth="1"/>
    <col min="19" max="16364" width="9" style="1" customWidth="1"/>
    <col min="16365" max="16384" width="8.7265625" style="1" customWidth="1"/>
  </cols>
  <sheetData>
    <row r="1" spans="1:17">
      <c r="A1" s="3" t="s">
        <v>0</v>
      </c>
    </row>
    <row r="2" spans="1:17" s="3" customFormat="1" ht="9.9499999999999993" customHeight="1">
      <c r="K2" s="18"/>
      <c r="L2" s="39"/>
      <c r="N2" s="39"/>
    </row>
    <row r="3" spans="1:17" s="3" customFormat="1" ht="17.5" customHeight="1">
      <c r="A3" s="4" t="s">
        <v>31</v>
      </c>
      <c r="B3" s="3" t="s">
        <v>18</v>
      </c>
      <c r="K3" s="52" t="s">
        <v>13</v>
      </c>
      <c r="L3" s="52"/>
      <c r="M3" s="52"/>
      <c r="N3" s="52"/>
      <c r="O3" s="52"/>
      <c r="P3" s="52"/>
      <c r="Q3" s="52"/>
    </row>
    <row r="4" spans="1:17" s="3" customFormat="1" ht="17.5" customHeight="1">
      <c r="A4" s="4"/>
      <c r="B4" s="7" t="s">
        <v>27</v>
      </c>
      <c r="C4" s="20" t="s">
        <v>26</v>
      </c>
      <c r="D4" s="20"/>
      <c r="E4" s="20"/>
      <c r="F4" s="20"/>
      <c r="G4" s="20"/>
      <c r="H4" s="41"/>
      <c r="I4" s="31" t="s">
        <v>16</v>
      </c>
      <c r="J4" s="20"/>
      <c r="K4" s="20"/>
      <c r="L4" s="20"/>
      <c r="M4" s="20"/>
      <c r="N4" s="41"/>
      <c r="O4" s="31" t="s">
        <v>22</v>
      </c>
      <c r="P4" s="20"/>
      <c r="Q4" s="41"/>
    </row>
    <row r="5" spans="1:17" s="3" customFormat="1" ht="17.5" customHeight="1">
      <c r="A5" s="5"/>
      <c r="B5" s="8"/>
      <c r="C5" s="21"/>
      <c r="D5" s="21"/>
      <c r="E5" s="21"/>
      <c r="F5" s="21"/>
      <c r="G5" s="21"/>
      <c r="H5" s="21"/>
      <c r="I5" s="43"/>
      <c r="J5" s="49"/>
      <c r="K5" s="49"/>
      <c r="L5" s="49"/>
      <c r="M5" s="49"/>
      <c r="N5" s="53" t="s">
        <v>8</v>
      </c>
      <c r="O5" s="54" t="str">
        <f t="shared" ref="O5:O10" si="0">IF(I5="","％",IFERROR(ROUND(I5/I$11,3),"%"))</f>
        <v>％</v>
      </c>
      <c r="P5" s="56"/>
      <c r="Q5" s="58"/>
    </row>
    <row r="6" spans="1:17" s="3" customFormat="1" ht="17.5" customHeight="1">
      <c r="A6" s="5"/>
      <c r="B6" s="8"/>
      <c r="C6" s="21"/>
      <c r="D6" s="21"/>
      <c r="E6" s="21"/>
      <c r="F6" s="21"/>
      <c r="G6" s="21"/>
      <c r="H6" s="21"/>
      <c r="I6" s="43"/>
      <c r="J6" s="49"/>
      <c r="K6" s="49"/>
      <c r="L6" s="49"/>
      <c r="M6" s="49"/>
      <c r="N6" s="53" t="s">
        <v>8</v>
      </c>
      <c r="O6" s="54" t="str">
        <f t="shared" si="0"/>
        <v>％</v>
      </c>
      <c r="P6" s="56"/>
      <c r="Q6" s="58"/>
    </row>
    <row r="7" spans="1:17" s="3" customFormat="1" ht="17.5" customHeight="1">
      <c r="A7" s="5"/>
      <c r="B7" s="8"/>
      <c r="C7" s="21"/>
      <c r="D7" s="21"/>
      <c r="E7" s="21"/>
      <c r="F7" s="21"/>
      <c r="G7" s="21"/>
      <c r="H7" s="21"/>
      <c r="I7" s="43"/>
      <c r="J7" s="49"/>
      <c r="K7" s="49"/>
      <c r="L7" s="49"/>
      <c r="M7" s="49"/>
      <c r="N7" s="53" t="s">
        <v>8</v>
      </c>
      <c r="O7" s="54" t="str">
        <f t="shared" si="0"/>
        <v>％</v>
      </c>
      <c r="P7" s="56"/>
      <c r="Q7" s="58"/>
    </row>
    <row r="8" spans="1:17" s="3" customFormat="1" ht="17.5" customHeight="1">
      <c r="A8" s="5"/>
      <c r="B8" s="8"/>
      <c r="C8" s="21"/>
      <c r="D8" s="21"/>
      <c r="E8" s="21"/>
      <c r="F8" s="21"/>
      <c r="G8" s="21"/>
      <c r="H8" s="21"/>
      <c r="I8" s="43"/>
      <c r="J8" s="49"/>
      <c r="K8" s="49"/>
      <c r="L8" s="49"/>
      <c r="M8" s="49"/>
      <c r="N8" s="53" t="s">
        <v>8</v>
      </c>
      <c r="O8" s="54" t="str">
        <f t="shared" si="0"/>
        <v>％</v>
      </c>
      <c r="P8" s="56"/>
      <c r="Q8" s="58"/>
    </row>
    <row r="9" spans="1:17" s="3" customFormat="1" ht="17.5" customHeight="1">
      <c r="A9" s="5"/>
      <c r="B9" s="8"/>
      <c r="C9" s="21"/>
      <c r="D9" s="21"/>
      <c r="E9" s="21"/>
      <c r="F9" s="21"/>
      <c r="G9" s="21"/>
      <c r="H9" s="21"/>
      <c r="I9" s="43"/>
      <c r="J9" s="49"/>
      <c r="K9" s="49"/>
      <c r="L9" s="49"/>
      <c r="M9" s="49"/>
      <c r="N9" s="53" t="s">
        <v>8</v>
      </c>
      <c r="O9" s="54" t="str">
        <f t="shared" si="0"/>
        <v>％</v>
      </c>
      <c r="P9" s="56"/>
      <c r="Q9" s="58"/>
    </row>
    <row r="10" spans="1:17" s="3" customFormat="1" ht="17.5" customHeight="1">
      <c r="A10" s="5"/>
      <c r="B10" s="8"/>
      <c r="C10" s="21"/>
      <c r="D10" s="21"/>
      <c r="E10" s="21"/>
      <c r="F10" s="21"/>
      <c r="G10" s="21"/>
      <c r="H10" s="21"/>
      <c r="I10" s="43"/>
      <c r="J10" s="49"/>
      <c r="K10" s="49"/>
      <c r="L10" s="49"/>
      <c r="M10" s="49"/>
      <c r="N10" s="53" t="s">
        <v>8</v>
      </c>
      <c r="O10" s="54" t="str">
        <f t="shared" si="0"/>
        <v>％</v>
      </c>
      <c r="P10" s="56"/>
      <c r="Q10" s="58"/>
    </row>
    <row r="11" spans="1:17" s="3" customFormat="1" ht="17.5" customHeight="1">
      <c r="B11" s="9" t="s">
        <v>20</v>
      </c>
      <c r="C11" s="9"/>
      <c r="D11" s="9"/>
      <c r="E11" s="9"/>
      <c r="F11" s="9"/>
      <c r="G11" s="9"/>
      <c r="H11" s="9"/>
      <c r="I11" s="44" t="str">
        <f>IF(SUM(I5:M10)=0,"",SUM(I5:M10))</f>
        <v/>
      </c>
      <c r="J11" s="50"/>
      <c r="K11" s="50"/>
      <c r="L11" s="50"/>
      <c r="M11" s="50"/>
      <c r="N11" s="53" t="s">
        <v>8</v>
      </c>
      <c r="O11" s="55" t="str">
        <f>IF(SUM(O5:Q10)=0,"％",SUM(O5:Q10))</f>
        <v>％</v>
      </c>
      <c r="P11" s="57"/>
      <c r="Q11" s="59"/>
    </row>
    <row r="12" spans="1:17" s="1" customFormat="1" ht="26" customHeight="1">
      <c r="B12" s="10" t="s">
        <v>23</v>
      </c>
      <c r="C12" s="22" t="s">
        <v>25</v>
      </c>
      <c r="D12" s="22"/>
      <c r="E12" s="22"/>
      <c r="F12" s="22"/>
      <c r="G12" s="22"/>
      <c r="H12" s="22"/>
      <c r="I12" s="22"/>
      <c r="J12" s="22"/>
      <c r="K12" s="22"/>
      <c r="L12" s="22"/>
      <c r="M12" s="22"/>
      <c r="N12" s="22"/>
      <c r="O12" s="22"/>
      <c r="P12" s="22"/>
      <c r="Q12" s="22"/>
    </row>
    <row r="13" spans="1:17" s="3" customFormat="1" ht="17.5" customHeight="1">
      <c r="K13" s="18"/>
      <c r="L13" s="38"/>
      <c r="N13" s="38"/>
      <c r="O13" s="18"/>
    </row>
    <row r="14" spans="1:17" s="3" customFormat="1" ht="17.5" customHeight="1">
      <c r="B14" s="3" t="s">
        <v>21</v>
      </c>
      <c r="L14" s="38"/>
      <c r="N14" s="38"/>
      <c r="O14" s="18"/>
    </row>
    <row r="15" spans="1:17" s="3" customFormat="1" ht="17.5" customHeight="1">
      <c r="B15" s="11" t="s">
        <v>9</v>
      </c>
      <c r="C15" s="23"/>
      <c r="D15" s="31" t="s">
        <v>32</v>
      </c>
      <c r="E15" s="20"/>
      <c r="F15" s="20"/>
      <c r="G15" s="20"/>
      <c r="H15" s="20"/>
      <c r="I15" s="20"/>
      <c r="J15" s="41"/>
      <c r="K15" s="31" t="s">
        <v>33</v>
      </c>
      <c r="L15" s="20"/>
      <c r="M15" s="20"/>
      <c r="N15" s="20"/>
      <c r="O15" s="20"/>
      <c r="P15" s="20"/>
      <c r="Q15" s="41"/>
    </row>
    <row r="16" spans="1:17" s="3" customFormat="1" ht="17.5" customHeight="1">
      <c r="A16" s="6" t="s">
        <v>14</v>
      </c>
      <c r="B16" s="12"/>
      <c r="C16" s="24" t="s">
        <v>6</v>
      </c>
      <c r="D16" s="32"/>
      <c r="E16" s="32"/>
      <c r="F16" s="32"/>
      <c r="G16" s="32"/>
      <c r="H16" s="32"/>
      <c r="I16" s="45"/>
      <c r="J16" s="51" t="s">
        <v>8</v>
      </c>
      <c r="K16" s="32"/>
      <c r="L16" s="32"/>
      <c r="M16" s="32"/>
      <c r="N16" s="32"/>
      <c r="O16" s="32"/>
      <c r="P16" s="45"/>
      <c r="Q16" s="51" t="s">
        <v>8</v>
      </c>
    </row>
    <row r="17" spans="2:17" s="3" customFormat="1" ht="17.5" customHeight="1">
      <c r="B17" s="13"/>
      <c r="C17" s="24" t="s">
        <v>6</v>
      </c>
      <c r="D17" s="32"/>
      <c r="E17" s="32"/>
      <c r="F17" s="32"/>
      <c r="G17" s="32"/>
      <c r="H17" s="32"/>
      <c r="I17" s="45"/>
      <c r="J17" s="51" t="s">
        <v>8</v>
      </c>
      <c r="K17" s="32"/>
      <c r="L17" s="32"/>
      <c r="M17" s="32"/>
      <c r="N17" s="32"/>
      <c r="O17" s="32"/>
      <c r="P17" s="45"/>
      <c r="Q17" s="51" t="s">
        <v>8</v>
      </c>
    </row>
    <row r="18" spans="2:17" s="3" customFormat="1" ht="17.5" customHeight="1">
      <c r="B18" s="13"/>
      <c r="C18" s="24" t="s">
        <v>6</v>
      </c>
      <c r="D18" s="32"/>
      <c r="E18" s="32"/>
      <c r="F18" s="32"/>
      <c r="G18" s="32"/>
      <c r="H18" s="32"/>
      <c r="I18" s="45"/>
      <c r="J18" s="51" t="s">
        <v>8</v>
      </c>
      <c r="K18" s="32"/>
      <c r="L18" s="32"/>
      <c r="M18" s="32"/>
      <c r="N18" s="32"/>
      <c r="O18" s="32"/>
      <c r="P18" s="45"/>
      <c r="Q18" s="51" t="s">
        <v>8</v>
      </c>
    </row>
    <row r="19" spans="2:17" s="3" customFormat="1" ht="17.5" customHeight="1">
      <c r="B19" s="13" t="s">
        <v>29</v>
      </c>
      <c r="C19" s="24"/>
      <c r="D19" s="33" t="str">
        <f>IF(SUM(D16:D18)=0,"",SUM(D16:D18))</f>
        <v/>
      </c>
      <c r="E19" s="33"/>
      <c r="F19" s="33"/>
      <c r="G19" s="33"/>
      <c r="H19" s="33"/>
      <c r="I19" s="46"/>
      <c r="J19" s="51" t="s">
        <v>8</v>
      </c>
      <c r="K19" s="33" t="str">
        <f>IF(SUM(K16:K18)=0,"",SUM(K16:K18))</f>
        <v/>
      </c>
      <c r="L19" s="33"/>
      <c r="M19" s="33"/>
      <c r="N19" s="33"/>
      <c r="O19" s="33"/>
      <c r="P19" s="46"/>
      <c r="Q19" s="51" t="s">
        <v>8</v>
      </c>
    </row>
    <row r="20" spans="2:17" s="3" customFormat="1" ht="17.5" customHeight="1">
      <c r="K20" s="18"/>
      <c r="L20" s="38"/>
      <c r="N20" s="38"/>
      <c r="O20" s="18"/>
    </row>
    <row r="21" spans="2:17" s="3" customFormat="1" ht="17.5" customHeight="1">
      <c r="B21" s="3" t="s">
        <v>37</v>
      </c>
      <c r="L21" s="38"/>
      <c r="N21" s="38"/>
      <c r="O21" s="18"/>
    </row>
    <row r="22" spans="2:17" s="3" customFormat="1" ht="17.5" customHeight="1">
      <c r="B22" s="14" t="str">
        <f>"令和"&amp;IF(C15="","　　",(C15-1))&amp;"年"</f>
        <v>令和　　年</v>
      </c>
      <c r="C22" s="25"/>
      <c r="D22" s="14" t="s">
        <v>34</v>
      </c>
      <c r="E22" s="35"/>
      <c r="F22" s="35"/>
      <c r="G22" s="35"/>
      <c r="H22" s="35"/>
      <c r="I22" s="35"/>
      <c r="J22" s="25"/>
      <c r="K22" s="14" t="s">
        <v>36</v>
      </c>
      <c r="L22" s="35"/>
      <c r="M22" s="35"/>
      <c r="N22" s="35"/>
      <c r="O22" s="35"/>
      <c r="P22" s="35"/>
      <c r="Q22" s="25"/>
    </row>
    <row r="23" spans="2:17" s="3" customFormat="1" ht="17.5" customHeight="1">
      <c r="B23" s="13" t="str">
        <f>IF(B16="","",B16)</f>
        <v/>
      </c>
      <c r="C23" s="24" t="s">
        <v>6</v>
      </c>
      <c r="D23" s="32"/>
      <c r="E23" s="32"/>
      <c r="F23" s="32"/>
      <c r="G23" s="32"/>
      <c r="H23" s="32"/>
      <c r="I23" s="45"/>
      <c r="J23" s="51" t="s">
        <v>8</v>
      </c>
      <c r="K23" s="32"/>
      <c r="L23" s="32"/>
      <c r="M23" s="32"/>
      <c r="N23" s="32"/>
      <c r="O23" s="32"/>
      <c r="P23" s="45"/>
      <c r="Q23" s="51" t="s">
        <v>8</v>
      </c>
    </row>
    <row r="24" spans="2:17" s="3" customFormat="1" ht="17.5" customHeight="1">
      <c r="B24" s="13" t="str">
        <f>IF(B17="","",B17)</f>
        <v/>
      </c>
      <c r="C24" s="24" t="s">
        <v>6</v>
      </c>
      <c r="D24" s="32"/>
      <c r="E24" s="32"/>
      <c r="F24" s="32"/>
      <c r="G24" s="32"/>
      <c r="H24" s="32"/>
      <c r="I24" s="45"/>
      <c r="J24" s="51" t="s">
        <v>8</v>
      </c>
      <c r="K24" s="32"/>
      <c r="L24" s="32"/>
      <c r="M24" s="32"/>
      <c r="N24" s="32"/>
      <c r="O24" s="32"/>
      <c r="P24" s="45"/>
      <c r="Q24" s="51" t="s">
        <v>8</v>
      </c>
    </row>
    <row r="25" spans="2:17" s="3" customFormat="1" ht="17.5" customHeight="1">
      <c r="B25" s="13" t="str">
        <f>IF(B18="","",B18)</f>
        <v/>
      </c>
      <c r="C25" s="24" t="s">
        <v>6</v>
      </c>
      <c r="D25" s="32"/>
      <c r="E25" s="32"/>
      <c r="F25" s="32"/>
      <c r="G25" s="32"/>
      <c r="H25" s="32"/>
      <c r="I25" s="45"/>
      <c r="J25" s="51" t="s">
        <v>8</v>
      </c>
      <c r="K25" s="32"/>
      <c r="L25" s="32"/>
      <c r="M25" s="32"/>
      <c r="N25" s="32"/>
      <c r="O25" s="32"/>
      <c r="P25" s="45"/>
      <c r="Q25" s="51" t="s">
        <v>8</v>
      </c>
    </row>
    <row r="26" spans="2:17" s="3" customFormat="1" ht="17.5" customHeight="1">
      <c r="B26" s="13" t="s">
        <v>29</v>
      </c>
      <c r="C26" s="24"/>
      <c r="D26" s="33" t="str">
        <f>IF(SUM(D23:D25)=0,"",SUM(D23:D25))</f>
        <v/>
      </c>
      <c r="E26" s="33"/>
      <c r="F26" s="33"/>
      <c r="G26" s="33"/>
      <c r="H26" s="33"/>
      <c r="I26" s="46"/>
      <c r="J26" s="51" t="s">
        <v>8</v>
      </c>
      <c r="K26" s="33" t="str">
        <f>IF(SUM(K23:K25)=0,"",SUM(K23:K25))</f>
        <v/>
      </c>
      <c r="L26" s="33"/>
      <c r="M26" s="33"/>
      <c r="N26" s="33"/>
      <c r="O26" s="33"/>
      <c r="P26" s="46"/>
      <c r="Q26" s="51" t="s">
        <v>8</v>
      </c>
    </row>
    <row r="27" spans="2:17" s="3" customFormat="1" ht="17.5" customHeight="1">
      <c r="K27" s="18"/>
      <c r="L27" s="38"/>
      <c r="N27" s="38"/>
      <c r="O27" s="18"/>
    </row>
    <row r="28" spans="2:17" s="3" customFormat="1" ht="17.5" customHeight="1">
      <c r="B28" s="3" t="s">
        <v>38</v>
      </c>
      <c r="K28" s="18"/>
      <c r="L28" s="38"/>
      <c r="N28" s="38"/>
      <c r="O28" s="18"/>
    </row>
    <row r="29" spans="2:17" s="3" customFormat="1" ht="17.5" customHeight="1">
      <c r="B29" s="15" t="s">
        <v>30</v>
      </c>
      <c r="C29" s="26" t="str">
        <f>$D$26</f>
        <v/>
      </c>
      <c r="D29" s="26"/>
      <c r="E29" s="26"/>
      <c r="F29" s="15" t="s">
        <v>10</v>
      </c>
      <c r="G29" s="15" t="s">
        <v>28</v>
      </c>
      <c r="H29" s="26" t="str">
        <f>$D$19</f>
        <v/>
      </c>
      <c r="I29" s="47"/>
      <c r="J29" s="47"/>
      <c r="K29" s="15" t="s">
        <v>8</v>
      </c>
      <c r="L29" s="39" t="s">
        <v>24</v>
      </c>
      <c r="M29" s="39"/>
      <c r="N29" s="48" t="str">
        <f>IFERROR(ROUNDDOWN((C29-H29)/E30,3),"％")</f>
        <v>％</v>
      </c>
      <c r="O29" s="48"/>
      <c r="P29" s="48"/>
    </row>
    <row r="30" spans="2:17" s="3" customFormat="1" ht="17.5" customHeight="1">
      <c r="D30" s="17" t="s">
        <v>30</v>
      </c>
      <c r="E30" s="36" t="str">
        <f>$D$26</f>
        <v/>
      </c>
      <c r="F30" s="36"/>
      <c r="G30" s="36"/>
      <c r="H30" s="17" t="s">
        <v>8</v>
      </c>
      <c r="K30" s="18"/>
      <c r="L30" s="39"/>
      <c r="M30" s="39"/>
      <c r="N30" s="48"/>
      <c r="O30" s="48"/>
      <c r="P30" s="48"/>
    </row>
    <row r="31" spans="2:17" s="3" customFormat="1" ht="17.5" customHeight="1">
      <c r="K31" s="18"/>
      <c r="L31" s="38"/>
      <c r="N31" s="38"/>
      <c r="O31" s="18"/>
    </row>
    <row r="32" spans="2:17" s="3" customFormat="1" ht="17.5" customHeight="1">
      <c r="B32" s="3" t="s">
        <v>17</v>
      </c>
      <c r="K32" s="18"/>
      <c r="L32" s="38"/>
      <c r="N32" s="38"/>
      <c r="O32" s="18"/>
    </row>
    <row r="33" spans="2:17" s="3" customFormat="1" ht="17.5" customHeight="1">
      <c r="B33" s="15" t="s">
        <v>19</v>
      </c>
      <c r="C33" s="26" t="str">
        <f>$K$26</f>
        <v/>
      </c>
      <c r="D33" s="26"/>
      <c r="E33" s="26"/>
      <c r="F33" s="15" t="s">
        <v>10</v>
      </c>
      <c r="G33" s="15" t="s">
        <v>39</v>
      </c>
      <c r="H33" s="26" t="str">
        <f>$K$19</f>
        <v/>
      </c>
      <c r="I33" s="47"/>
      <c r="J33" s="47"/>
      <c r="K33" s="15" t="s">
        <v>8</v>
      </c>
      <c r="L33" s="39" t="s">
        <v>24</v>
      </c>
      <c r="M33" s="39"/>
      <c r="N33" s="48" t="str">
        <f>IFERROR(ROUNDDOWN((C33-H33)/E34,3),"％")</f>
        <v>％</v>
      </c>
      <c r="O33" s="48"/>
      <c r="P33" s="48"/>
    </row>
    <row r="34" spans="2:17" s="3" customFormat="1" ht="17.5" customHeight="1">
      <c r="D34" s="17" t="s">
        <v>19</v>
      </c>
      <c r="E34" s="36" t="str">
        <f>$K$26</f>
        <v/>
      </c>
      <c r="F34" s="36"/>
      <c r="G34" s="36"/>
      <c r="H34" s="17" t="s">
        <v>8</v>
      </c>
      <c r="K34" s="18"/>
      <c r="L34" s="39"/>
      <c r="M34" s="39"/>
      <c r="N34" s="48"/>
      <c r="O34" s="48"/>
      <c r="P34" s="48"/>
    </row>
    <row r="35" spans="2:17" s="3" customFormat="1" ht="17.5" customHeight="1">
      <c r="K35" s="18"/>
      <c r="L35" s="38"/>
      <c r="N35" s="38"/>
      <c r="O35" s="18"/>
    </row>
    <row r="36" spans="2:17" s="3" customFormat="1" ht="17.5" customHeight="1">
      <c r="B36" s="3" t="s">
        <v>40</v>
      </c>
      <c r="K36" s="18"/>
      <c r="L36" s="38"/>
      <c r="N36" s="38"/>
      <c r="O36" s="18"/>
    </row>
    <row r="37" spans="2:17" s="3" customFormat="1" ht="17.5" customHeight="1">
      <c r="B37" s="16" t="s">
        <v>28</v>
      </c>
      <c r="C37" s="27" t="str">
        <f>$D$19</f>
        <v/>
      </c>
      <c r="D37" s="27"/>
      <c r="E37" s="27"/>
      <c r="F37" s="15" t="s">
        <v>8</v>
      </c>
      <c r="G37" s="39" t="s">
        <v>24</v>
      </c>
      <c r="H37" s="39"/>
      <c r="I37" s="48" t="str">
        <f>IFERROR(ROUNDDOWN(C37/C38,3),"％")</f>
        <v>％</v>
      </c>
      <c r="J37" s="48"/>
      <c r="K37" s="48"/>
    </row>
    <row r="38" spans="2:17" s="3" customFormat="1" ht="17.5" customHeight="1">
      <c r="B38" s="17" t="s">
        <v>4</v>
      </c>
      <c r="C38" s="28" t="str">
        <f>$K$19</f>
        <v/>
      </c>
      <c r="D38" s="28"/>
      <c r="E38" s="28"/>
      <c r="F38" s="17" t="s">
        <v>8</v>
      </c>
      <c r="G38" s="39"/>
      <c r="H38" s="39"/>
      <c r="I38" s="48"/>
      <c r="J38" s="48"/>
      <c r="K38" s="48"/>
    </row>
    <row r="39" spans="2:17" s="3" customFormat="1" ht="10" customHeight="1">
      <c r="K39" s="18"/>
      <c r="L39" s="38"/>
      <c r="N39" s="38"/>
      <c r="O39" s="18"/>
    </row>
    <row r="40" spans="2:17" s="3" customFormat="1" ht="40" customHeight="1">
      <c r="B40" s="10" t="s">
        <v>2</v>
      </c>
      <c r="C40" s="29" t="s">
        <v>35</v>
      </c>
      <c r="D40" s="29"/>
      <c r="E40" s="29"/>
      <c r="F40" s="29"/>
      <c r="G40" s="29"/>
      <c r="H40" s="29"/>
      <c r="I40" s="29"/>
      <c r="J40" s="29"/>
      <c r="K40" s="29"/>
      <c r="L40" s="29"/>
      <c r="M40" s="29"/>
      <c r="N40" s="29"/>
      <c r="O40" s="29"/>
      <c r="P40" s="29"/>
      <c r="Q40" s="29"/>
    </row>
    <row r="41" spans="2:17" s="3" customFormat="1" ht="10" customHeight="1">
      <c r="K41" s="18"/>
      <c r="L41" s="38"/>
      <c r="N41" s="38"/>
      <c r="O41" s="18"/>
    </row>
    <row r="42" spans="2:17" s="3" customFormat="1" ht="17.5" customHeight="1">
      <c r="B42" s="18" t="s">
        <v>9</v>
      </c>
      <c r="C42" s="30"/>
      <c r="D42" s="3" t="s">
        <v>11</v>
      </c>
      <c r="E42" s="37"/>
      <c r="F42" s="3" t="s">
        <v>12</v>
      </c>
      <c r="G42" s="40"/>
      <c r="H42" s="42" t="s">
        <v>15</v>
      </c>
    </row>
    <row r="43" spans="2:17" s="3" customFormat="1" ht="17.5" customHeight="1">
      <c r="B43" s="19" t="s">
        <v>3</v>
      </c>
      <c r="C43" s="19"/>
      <c r="D43" s="19"/>
      <c r="E43" s="19"/>
      <c r="F43" s="19"/>
      <c r="G43" s="19"/>
      <c r="H43" s="19"/>
      <c r="I43" s="19"/>
      <c r="J43" s="19"/>
      <c r="K43" s="19"/>
      <c r="L43" s="19"/>
      <c r="M43" s="19"/>
      <c r="N43" s="19"/>
      <c r="O43" s="19"/>
      <c r="P43" s="19"/>
    </row>
    <row r="44" spans="2:17" s="3" customFormat="1" ht="10" customHeight="1">
      <c r="F44" s="38"/>
      <c r="G44" s="38"/>
      <c r="H44" s="38"/>
      <c r="I44" s="38"/>
      <c r="J44" s="38"/>
      <c r="K44" s="38"/>
      <c r="L44" s="38"/>
      <c r="M44" s="39"/>
      <c r="N44" s="39"/>
      <c r="O44" s="38"/>
    </row>
    <row r="45" spans="2:17" s="3" customFormat="1" ht="17.5" customHeight="1">
      <c r="C45" s="18" t="s">
        <v>1</v>
      </c>
      <c r="D45" s="34"/>
      <c r="E45" s="34"/>
      <c r="F45" s="34"/>
      <c r="G45" s="34"/>
      <c r="H45" s="34"/>
      <c r="I45" s="34"/>
      <c r="J45" s="34"/>
      <c r="K45" s="34"/>
      <c r="L45" s="34"/>
      <c r="M45" s="34"/>
      <c r="N45" s="34"/>
      <c r="O45" s="34"/>
      <c r="P45" s="34"/>
    </row>
    <row r="46" spans="2:17" s="3" customFormat="1" ht="17.5" customHeight="1">
      <c r="C46" s="18" t="s">
        <v>5</v>
      </c>
      <c r="D46" s="34"/>
      <c r="E46" s="34"/>
      <c r="F46" s="34"/>
      <c r="G46" s="34"/>
      <c r="H46" s="34"/>
      <c r="I46" s="34"/>
      <c r="J46" s="34"/>
      <c r="K46" s="34"/>
      <c r="L46" s="34"/>
      <c r="M46" s="34"/>
      <c r="N46" s="34"/>
      <c r="O46" s="34"/>
      <c r="P46" s="34"/>
    </row>
    <row r="47" spans="2:17" s="3" customFormat="1" ht="17.5" customHeight="1">
      <c r="C47" s="18" t="s">
        <v>7</v>
      </c>
      <c r="D47" s="34"/>
      <c r="E47" s="34"/>
      <c r="F47" s="34"/>
      <c r="G47" s="34"/>
      <c r="H47" s="34"/>
      <c r="I47" s="34"/>
      <c r="J47" s="34"/>
      <c r="K47" s="34"/>
      <c r="L47" s="34"/>
      <c r="M47" s="34"/>
      <c r="N47" s="34"/>
      <c r="O47" s="34"/>
      <c r="P47" s="34"/>
    </row>
  </sheetData>
  <sheetProtection password="CFFA" sheet="1" objects="1" scenarios="1"/>
  <mergeCells count="67">
    <mergeCell ref="K3:Q3"/>
    <mergeCell ref="C4:H4"/>
    <mergeCell ref="I4:N4"/>
    <mergeCell ref="O4:Q4"/>
    <mergeCell ref="C5:H5"/>
    <mergeCell ref="I5:M5"/>
    <mergeCell ref="O5:Q5"/>
    <mergeCell ref="C6:H6"/>
    <mergeCell ref="I6:M6"/>
    <mergeCell ref="O6:Q6"/>
    <mergeCell ref="C7:H7"/>
    <mergeCell ref="I7:M7"/>
    <mergeCell ref="O7:Q7"/>
    <mergeCell ref="C8:H8"/>
    <mergeCell ref="I8:M8"/>
    <mergeCell ref="O8:Q8"/>
    <mergeCell ref="C9:H9"/>
    <mergeCell ref="I9:M9"/>
    <mergeCell ref="O9:Q9"/>
    <mergeCell ref="C10:H10"/>
    <mergeCell ref="I10:M10"/>
    <mergeCell ref="O10:Q10"/>
    <mergeCell ref="B11:H11"/>
    <mergeCell ref="I11:M11"/>
    <mergeCell ref="O11:Q11"/>
    <mergeCell ref="C12:Q12"/>
    <mergeCell ref="D15:J15"/>
    <mergeCell ref="K15:Q15"/>
    <mergeCell ref="D16:I16"/>
    <mergeCell ref="K16:P16"/>
    <mergeCell ref="D17:I17"/>
    <mergeCell ref="K17:P17"/>
    <mergeCell ref="D18:I18"/>
    <mergeCell ref="K18:P18"/>
    <mergeCell ref="D19:I19"/>
    <mergeCell ref="K19:P19"/>
    <mergeCell ref="B22:C22"/>
    <mergeCell ref="D22:J22"/>
    <mergeCell ref="K22:Q22"/>
    <mergeCell ref="D23:I23"/>
    <mergeCell ref="K23:P23"/>
    <mergeCell ref="D24:I24"/>
    <mergeCell ref="K24:P24"/>
    <mergeCell ref="D25:I25"/>
    <mergeCell ref="K25:P25"/>
    <mergeCell ref="D26:I26"/>
    <mergeCell ref="K26:P26"/>
    <mergeCell ref="C29:E29"/>
    <mergeCell ref="H29:J29"/>
    <mergeCell ref="E30:G30"/>
    <mergeCell ref="C33:E33"/>
    <mergeCell ref="H33:J33"/>
    <mergeCell ref="E34:G34"/>
    <mergeCell ref="C37:E37"/>
    <mergeCell ref="C38:E38"/>
    <mergeCell ref="C40:Q40"/>
    <mergeCell ref="B43:P43"/>
    <mergeCell ref="D45:P45"/>
    <mergeCell ref="D46:P46"/>
    <mergeCell ref="D47:P47"/>
    <mergeCell ref="A3:A4"/>
    <mergeCell ref="L29:M30"/>
    <mergeCell ref="N29:P30"/>
    <mergeCell ref="L33:M34"/>
    <mergeCell ref="N33:P34"/>
    <mergeCell ref="G37:H38"/>
    <mergeCell ref="I37:K38"/>
  </mergeCells>
  <phoneticPr fontId="1"/>
  <dataValidations count="1">
    <dataValidation type="list" allowBlank="1" showDropDown="0" showInputMessage="1" showErrorMessage="1" sqref="A5:A10">
      <formula1>"○"</formula1>
    </dataValidation>
  </dataValidations>
  <printOptions horizontalCentered="1"/>
  <pageMargins left="0.44685039370078738" right="0.25" top="0.55314960629921262" bottom="0.35629921259842523" header="0.3" footer="0.3"/>
  <pageSetup paperSize="9" fitToWidth="1" fitToHeight="0"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添付書類(イー②)</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川西市</dc:creator>
  <cp:lastModifiedBy>Administrator</cp:lastModifiedBy>
  <cp:lastPrinted>2021-01-08T02:29:05Z</cp:lastPrinted>
  <dcterms:created xsi:type="dcterms:W3CDTF">2013-07-02T02:58:46Z</dcterms:created>
  <dcterms:modified xsi:type="dcterms:W3CDTF">2025-01-16T01:46:06Z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5.0.4.0</vt:lpwstr>
    </vt:vector>
  </property>
  <property fmtid="{DCFEDD21-7773-49B2-8022-6FC58DB5260B}" pid="3" name="LastSavedVersion">
    <vt:lpwstr>5.0.4.0</vt:lpwstr>
  </property>
  <property fmtid="{DCFEDD21-7773-49B2-8022-6FC58DB5260B}" pid="4" name="LastSavedDate">
    <vt:filetime>2025-01-16T01:46:06Z</vt:filetime>
  </property>
</Properties>
</file>