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8号の２" sheetId="4" r:id="rId1"/>
  </sheets>
  <definedNames>
    <definedName name="_xlnm.Print_Area" localSheetId="0">盛8号の２!$A$1:$BO$215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<sst xmlns="http://schemas.openxmlformats.org/spreadsheetml/2006/main" xmlns:r="http://schemas.openxmlformats.org/officeDocument/2006/relationships" count="42" uniqueCount="42">
  <si>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１　収支計画</t>
    <rPh sb="2" eb="4">
      <t>シュウシ</t>
    </rPh>
    <rPh sb="4" eb="6">
      <t>ケイカク</t>
    </rPh>
    <phoneticPr fontId="1"/>
  </si>
  <si>
    <t>（単位　千円）</t>
    <rPh sb="1" eb="3">
      <t>タンイ</t>
    </rPh>
    <rPh sb="4" eb="6">
      <t>センエン</t>
    </rPh>
    <phoneticPr fontId="1"/>
  </si>
  <si>
    <t>処分収入</t>
    <rPh sb="0" eb="2">
      <t>ショブン</t>
    </rPh>
    <rPh sb="2" eb="4">
      <t>シュウニュウ</t>
    </rPh>
    <phoneticPr fontId="1"/>
  </si>
  <si>
    <t>補助負担金</t>
    <rPh sb="0" eb="2">
      <t>ホジョ</t>
    </rPh>
    <rPh sb="2" eb="5">
      <t>フタンキン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</si>
  <si>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</si>
  <si>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</si>
  <si>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支　　　　　　　　　　出</t>
    <rPh sb="0" eb="1">
      <t>ササ</t>
    </rPh>
    <rPh sb="11" eb="12">
      <t>デ</t>
    </rPh>
    <phoneticPr fontId="1"/>
  </si>
  <si>
    <t>用地費</t>
    <rPh sb="0" eb="3">
      <t>ヨウチヒ</t>
    </rPh>
    <phoneticPr fontId="1"/>
  </si>
  <si>
    <t>工事費</t>
    <rPh sb="0" eb="3">
      <t>コウジヒ</t>
    </rPh>
    <phoneticPr fontId="1"/>
  </si>
  <si>
    <t>収　　　　　　　　　　入</t>
    <rPh sb="0" eb="1">
      <t>オサム</t>
    </rPh>
    <rPh sb="11" eb="12">
      <t>イリ</t>
    </rPh>
    <phoneticPr fontId="1"/>
  </si>
  <si>
    <t>整地工事費</t>
    <rPh sb="0" eb="2">
      <t>セイチ</t>
    </rPh>
    <rPh sb="2" eb="5">
      <t>コウジヒ</t>
    </rPh>
    <phoneticPr fontId="1"/>
  </si>
  <si>
    <t>借入金利息</t>
    <rPh sb="0" eb="1">
      <t>シャク</t>
    </rPh>
    <rPh sb="1" eb="3">
      <t>ニュウキン</t>
    </rPh>
    <rPh sb="3" eb="5">
      <t>リソク</t>
    </rPh>
    <phoneticPr fontId="1"/>
  </si>
  <si>
    <t>処分収入</t>
  </si>
  <si>
    <t>事務費</t>
    <rPh sb="0" eb="3">
      <t>ジムヒ</t>
    </rPh>
    <phoneticPr fontId="1"/>
  </si>
  <si>
    <t>科　　　　　　　　　　目</t>
    <rPh sb="0" eb="1">
      <t>カ</t>
    </rPh>
    <rPh sb="11" eb="12">
      <t>メ</t>
    </rPh>
    <phoneticPr fontId="1"/>
  </si>
  <si>
    <t>金　　　　　　　　　　　　　　　額</t>
    <rPh sb="0" eb="1">
      <t>キン</t>
    </rPh>
    <rPh sb="16" eb="17">
      <t>ガク</t>
    </rPh>
    <phoneticPr fontId="1"/>
  </si>
  <si>
    <t>様式第五</t>
    <rPh sb="0" eb="2">
      <t>ヨウシキ</t>
    </rPh>
    <rPh sb="2" eb="3">
      <t>ダイ</t>
    </rPh>
    <rPh sb="3" eb="4">
      <t>ゴ</t>
    </rPh>
    <phoneticPr fontId="1"/>
  </si>
  <si>
    <t>裏</t>
    <rPh sb="0" eb="1">
      <t>ウラ</t>
    </rPh>
    <phoneticPr fontId="1"/>
  </si>
  <si>
    <t>２　年度別資金計画</t>
    <rPh sb="2" eb="5">
      <t>ネンドベツ</t>
    </rPh>
    <rPh sb="5" eb="7">
      <t>シキン</t>
    </rPh>
    <rPh sb="7" eb="9">
      <t>ケイカク</t>
    </rPh>
    <phoneticPr fontId="1"/>
  </si>
  <si>
    <t>千円</t>
    <rPh sb="0" eb="2">
      <t>センエン</t>
    </rPh>
    <phoneticPr fontId="1"/>
  </si>
  <si>
    <t>防災施設工事費</t>
    <rPh sb="0" eb="2">
      <t>ボウサイ</t>
    </rPh>
    <rPh sb="2" eb="4">
      <t>シセツ</t>
    </rPh>
    <rPh sb="4" eb="7">
      <t>コウジヒ</t>
    </rPh>
    <phoneticPr fontId="1"/>
  </si>
  <si>
    <t>事業費</t>
    <rPh sb="0" eb="3">
      <t>ジギョウヒ</t>
    </rPh>
    <phoneticPr fontId="1"/>
  </si>
  <si>
    <t>年度</t>
    <rPh sb="0" eb="2">
      <t>ネンド</t>
    </rPh>
    <phoneticPr fontId="1"/>
  </si>
  <si>
    <t>支　　　　　　　出</t>
    <rPh sb="0" eb="1">
      <t>ササ</t>
    </rPh>
    <rPh sb="8" eb="9">
      <t>デ</t>
    </rPh>
    <phoneticPr fontId="1"/>
  </si>
  <si>
    <t>　　　　　　　　　　　　　　　年度
　　　科目</t>
    <rPh sb="15" eb="17">
      <t>ネンド</t>
    </rPh>
    <rPh sb="21" eb="23">
      <t>カモク</t>
    </rPh>
    <phoneticPr fontId="1"/>
  </si>
  <si>
    <t>借入償還金</t>
    <rPh sb="0" eb="1">
      <t>シャク</t>
    </rPh>
    <rPh sb="1" eb="2">
      <t>ニュウ</t>
    </rPh>
    <rPh sb="2" eb="5">
      <t>ショウカンキン</t>
    </rPh>
    <phoneticPr fontId="1"/>
  </si>
  <si>
    <t>借入金の借入先</t>
    <rPh sb="0" eb="1">
      <t>シャク</t>
    </rPh>
    <rPh sb="1" eb="3">
      <t>ニュウキン</t>
    </rPh>
    <rPh sb="4" eb="7">
      <t>カリイレサキ</t>
    </rPh>
    <phoneticPr fontId="1"/>
  </si>
  <si>
    <t>収　　　　　　　入</t>
    <rPh sb="0" eb="1">
      <t>オサム</t>
    </rPh>
    <rPh sb="8" eb="9">
      <t>イリ</t>
    </rPh>
    <phoneticPr fontId="1"/>
  </si>
  <si>
    <t>収支チェック</t>
    <rPh sb="0" eb="2">
      <t>シュウシ</t>
    </rPh>
    <phoneticPr fontId="1"/>
  </si>
  <si>
    <t xml:space="preserve"> </t>
  </si>
  <si>
    <t>借入金</t>
    <rPh sb="0" eb="3">
      <t>カリイレキン</t>
    </rPh>
    <phoneticPr fontId="1"/>
  </si>
  <si>
    <t>その他工事費</t>
    <rPh sb="2" eb="3">
      <t>タ</t>
    </rPh>
    <rPh sb="3" eb="6">
      <t>コウジヒ</t>
    </rPh>
    <phoneticPr fontId="1"/>
  </si>
  <si>
    <t>（</t>
  </si>
  <si>
    <t>）</t>
  </si>
  <si>
    <t>補助金名</t>
    <rPh sb="0" eb="3">
      <t>ホジョキン</t>
    </rPh>
    <rPh sb="3" eb="4">
      <t>メイ</t>
    </rPh>
    <phoneticPr fontId="1"/>
  </si>
  <si>
    <t>撤去工事費</t>
    <rPh sb="0" eb="2">
      <t>テッキョ</t>
    </rPh>
    <rPh sb="2" eb="5">
      <t>コウジヒ</t>
    </rPh>
    <phoneticPr fontId="1"/>
  </si>
  <si>
    <t>資金計画書（土石の堆積に関する工事）</t>
    <rPh sb="0" eb="2">
      <t>シキン</t>
    </rPh>
    <rPh sb="2" eb="5">
      <t>ケイカクショ</t>
    </rPh>
    <rPh sb="6" eb="8">
      <t>ドセキ</t>
    </rPh>
    <rPh sb="9" eb="11">
      <t>タイセキ</t>
    </rPh>
    <rPh sb="12" eb="13">
      <t>カン</t>
    </rPh>
    <rPh sb="15" eb="17">
      <t>コウジ</t>
    </rPh>
    <phoneticPr fontId="1"/>
  </si>
  <si>
    <t>様式盛８号の２</t>
    <rPh sb="0" eb="2">
      <t>ヨウシキ</t>
    </rPh>
    <rPh sb="2" eb="3">
      <t>モリ</t>
    </rPh>
    <rPh sb="4" eb="5">
      <t>ゴウ</t>
    </rPh>
    <phoneticPr fontId="1"/>
  </si>
  <si>
    <t>附帯工事費</t>
    <rPh sb="0" eb="2">
      <t>フタイ</t>
    </rPh>
    <rPh sb="2" eb="5">
      <t>コウジヒ</t>
    </rPh>
    <phoneticPr fontId="1"/>
  </si>
  <si>
    <t>自己資金</t>
  </si>
  <si>
    <t>借入金</t>
  </si>
  <si>
    <t>補助負担金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</si>
</sst>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0_ 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20"/>
      <color rgb="FFFF0000"/>
      <name val="UD デジタル 教科書体 NK-R"/>
      <family val="1"/>
    </font>
    <font>
      <b/>
      <sz val="16"/>
      <color auto="1"/>
      <name val="UD デジタル 教科書体 NK-B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sz val="11"/>
      <color auto="1"/>
      <name val="ＭＳ Ｐゴシック"/>
      <family val="3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vertical="distributed" textRotation="255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2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2" fillId="0" borderId="8" xfId="0" applyFont="1" applyBorder="1"/>
    <xf numFmtId="0" fontId="2" fillId="0" borderId="1" xfId="0" applyFont="1" applyBorder="1" applyAlignment="1"/>
    <xf numFmtId="0" fontId="3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3" fillId="0" borderId="0" xfId="0" applyFont="1" applyBorder="1" applyAlignment="1">
      <alignment vertical="top"/>
    </xf>
    <xf numFmtId="0" fontId="2" fillId="0" borderId="15" xfId="0" applyFont="1" applyBorder="1"/>
    <xf numFmtId="0" fontId="3" fillId="0" borderId="0" xfId="0" applyFont="1" applyBorder="1" applyAlignment="1">
      <alignment horizontal="distributed"/>
    </xf>
    <xf numFmtId="0" fontId="2" fillId="0" borderId="9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distributed" textRotation="255" indent="4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0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justifyLastLine="1"/>
    </xf>
    <xf numFmtId="0" fontId="2" fillId="0" borderId="4" xfId="0" applyFont="1" applyBorder="1"/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justifyLastLine="1"/>
    </xf>
    <xf numFmtId="0" fontId="9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3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indent="2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76" fontId="3" fillId="0" borderId="17" xfId="0" applyNumberFormat="1" applyFont="1" applyBorder="1" applyAlignment="1"/>
    <xf numFmtId="0" fontId="2" fillId="0" borderId="19" xfId="0" applyFont="1" applyBorder="1" applyAlignment="1"/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/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/>
    <xf numFmtId="0" fontId="2" fillId="0" borderId="3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 justifyLastLine="1"/>
    </xf>
    <xf numFmtId="0" fontId="2" fillId="0" borderId="1" xfId="0" applyFont="1" applyBorder="1" applyAlignment="1">
      <alignment vertical="center" justifyLastLine="1"/>
    </xf>
    <xf numFmtId="0" fontId="3" fillId="0" borderId="0" xfId="0" applyFont="1" applyBorder="1" applyAlignment="1">
      <alignment horizontal="center"/>
    </xf>
    <xf numFmtId="0" fontId="2" fillId="0" borderId="15" xfId="0" applyFont="1" applyBorder="1" applyAlignment="1"/>
    <xf numFmtId="0" fontId="9" fillId="0" borderId="0" xfId="0" applyFont="1" applyBorder="1" applyAlignment="1">
      <alignment vertical="center" justifyLastLine="1"/>
    </xf>
    <xf numFmtId="0" fontId="11" fillId="0" borderId="11" xfId="0" applyFont="1" applyBorder="1" applyAlignment="1"/>
    <xf numFmtId="0" fontId="9" fillId="0" borderId="10" xfId="0" applyFont="1" applyBorder="1" applyAlignment="1">
      <alignment vertical="center" justifyLastLine="1"/>
    </xf>
    <xf numFmtId="0" fontId="2" fillId="0" borderId="9" xfId="0" applyFont="1" applyBorder="1" applyAlignment="1">
      <alignment vertical="center" justifyLastLine="1"/>
    </xf>
    <xf numFmtId="0" fontId="3" fillId="0" borderId="19" xfId="0" applyFont="1" applyBorder="1" applyAlignment="1">
      <alignment horizontal="center" vertical="center"/>
    </xf>
    <xf numFmtId="0" fontId="2" fillId="0" borderId="16" xfId="0" applyFont="1" applyBorder="1"/>
    <xf numFmtId="0" fontId="3" fillId="0" borderId="17" xfId="0" applyFont="1" applyBorder="1"/>
    <xf numFmtId="0" fontId="2" fillId="0" borderId="17" xfId="0" applyFont="1" applyBorder="1" applyAlignment="1">
      <alignment vertical="center"/>
    </xf>
    <xf numFmtId="0" fontId="2" fillId="0" borderId="4" xfId="0" applyFont="1" applyBorder="1" applyAlignment="1"/>
    <xf numFmtId="177" fontId="3" fillId="0" borderId="0" xfId="0" applyNumberFormat="1" applyFont="1" applyBorder="1" applyAlignment="1">
      <alignment vertical="center"/>
    </xf>
    <xf numFmtId="0" fontId="2" fillId="0" borderId="11" xfId="0" applyFont="1" applyBorder="1" applyAlignment="1"/>
    <xf numFmtId="0" fontId="12" fillId="0" borderId="18" xfId="0" applyFont="1" applyBorder="1" applyAlignment="1">
      <alignment vertical="center" justifyLastLine="1"/>
    </xf>
    <xf numFmtId="0" fontId="1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 justifyLastLine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 justifyLastLine="1"/>
    </xf>
    <xf numFmtId="0" fontId="2" fillId="0" borderId="10" xfId="0" applyFont="1" applyBorder="1" applyAlignment="1">
      <alignment vertical="center"/>
    </xf>
    <xf numFmtId="38" fontId="3" fillId="0" borderId="0" xfId="1" applyFont="1" applyBorder="1" applyAlignment="1"/>
    <xf numFmtId="0" fontId="9" fillId="0" borderId="1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11" xfId="0" applyFont="1" applyBorder="1"/>
    <xf numFmtId="0" fontId="9" fillId="0" borderId="20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vertical="center" justifyLastLine="1"/>
    </xf>
    <xf numFmtId="0" fontId="2" fillId="0" borderId="1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distributed" textRotation="255" indent="1"/>
    </xf>
    <xf numFmtId="0" fontId="14" fillId="0" borderId="0" xfId="0" applyFont="1" applyBorder="1" applyAlignment="1">
      <alignment vertical="center" shrinkToFit="1"/>
    </xf>
    <xf numFmtId="0" fontId="4" fillId="0" borderId="0" xfId="0" applyFont="1" applyBorder="1"/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11" xfId="0" applyFont="1" applyBorder="1" applyAlignment="1"/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/>
    <xf numFmtId="0" fontId="3" fillId="0" borderId="9" xfId="0" applyFont="1" applyBorder="1" applyAlignment="1"/>
    <xf numFmtId="49" fontId="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2" fillId="0" borderId="18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255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1"/>
  <sheetViews>
    <sheetView tabSelected="1" view="pageBreakPreview" zoomScaleSheetLayoutView="100" workbookViewId="0">
      <selection activeCell="BH26" sqref="BH26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66"/>
      <c r="L1" s="66"/>
      <c r="M1" s="66"/>
      <c r="N1" s="66"/>
      <c r="O1" s="66"/>
      <c r="P1" s="66"/>
      <c r="Q1" s="66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57"/>
      <c r="AX1" s="157"/>
      <c r="AY1" s="157"/>
      <c r="AZ1" s="4"/>
      <c r="BA1" s="4"/>
      <c r="BB1" s="4"/>
      <c r="BC1" s="161" t="s">
        <v>37</v>
      </c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66"/>
      <c r="L2" s="66"/>
      <c r="M2" s="66"/>
      <c r="N2" s="66"/>
      <c r="O2" s="66"/>
      <c r="P2" s="66"/>
      <c r="Q2" s="6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57"/>
      <c r="AX2" s="157"/>
      <c r="AY2" s="157"/>
      <c r="AZ2" s="4"/>
      <c r="BA2" s="4"/>
      <c r="BB2" s="4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B3" s="23" t="s">
        <v>36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67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4"/>
    </row>
    <row r="4" spans="1:143" ht="7.5" customHeight="1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167"/>
      <c r="BP4" s="169"/>
      <c r="BQ4" s="169"/>
    </row>
    <row r="5" spans="1:143" ht="7.5" customHeight="1">
      <c r="A5" s="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167"/>
      <c r="BP5" s="167"/>
    </row>
    <row r="6" spans="1:143" ht="7.5" customHeight="1">
      <c r="A6" s="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167"/>
      <c r="BP6" s="167"/>
    </row>
    <row r="7" spans="1:143" ht="7.5" customHeight="1">
      <c r="A7" s="6"/>
      <c r="B7" s="6"/>
      <c r="C7" s="6"/>
      <c r="D7" s="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6"/>
      <c r="BJ7" s="6"/>
      <c r="BK7" s="6"/>
      <c r="BL7" s="6"/>
      <c r="BM7" s="6"/>
      <c r="BN7" s="6"/>
      <c r="BO7" s="6"/>
      <c r="BP7" s="167"/>
      <c r="BQ7" s="167"/>
    </row>
    <row r="8" spans="1:143" ht="7.5" customHeight="1">
      <c r="A8" s="7"/>
      <c r="B8" s="16" t="s">
        <v>0</v>
      </c>
      <c r="C8" s="16"/>
      <c r="D8" s="16"/>
      <c r="E8" s="16"/>
      <c r="F8" s="16"/>
      <c r="G8" s="16"/>
      <c r="H8" s="16"/>
      <c r="I8" s="16"/>
      <c r="J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6"/>
      <c r="AT8" s="56"/>
      <c r="AU8" s="56"/>
      <c r="AV8" s="56"/>
      <c r="AW8" s="56"/>
      <c r="AX8" s="56"/>
      <c r="AY8" s="158"/>
      <c r="AZ8" s="158"/>
      <c r="BA8" s="158"/>
      <c r="BB8" s="158"/>
      <c r="BC8" s="158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58"/>
      <c r="BO8" s="56"/>
      <c r="BP8" s="167"/>
      <c r="BQ8" s="167"/>
    </row>
    <row r="9" spans="1:143" ht="7.5" customHeight="1">
      <c r="A9" s="7"/>
      <c r="B9" s="16"/>
      <c r="C9" s="16"/>
      <c r="D9" s="16"/>
      <c r="E9" s="16"/>
      <c r="F9" s="16"/>
      <c r="G9" s="16"/>
      <c r="H9" s="16"/>
      <c r="I9" s="16"/>
      <c r="J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58"/>
      <c r="BO9" s="56"/>
      <c r="BP9" s="4"/>
      <c r="BQ9" s="4"/>
    </row>
    <row r="10" spans="1:143" ht="7.5" customHeight="1">
      <c r="A10" s="7"/>
      <c r="B10" s="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158"/>
      <c r="BO10" s="56"/>
      <c r="BP10" s="4"/>
      <c r="BQ10" s="4"/>
    </row>
    <row r="11" spans="1:143" ht="7.5" customHeight="1">
      <c r="A11" s="8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75"/>
      <c r="AE11" s="8" t="s">
        <v>15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75"/>
      <c r="BP11" s="4"/>
      <c r="BQ11" s="4"/>
    </row>
    <row r="12" spans="1:143" ht="7.5" customHeight="1">
      <c r="A12" s="9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76"/>
      <c r="AE12" s="9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76"/>
      <c r="BP12" s="170"/>
      <c r="BQ12" s="66"/>
    </row>
    <row r="13" spans="1:143" ht="7.5" customHeight="1">
      <c r="A13" s="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76"/>
      <c r="AE13" s="9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76"/>
      <c r="BP13" s="170"/>
      <c r="BQ13" s="66"/>
      <c r="BR13" s="66"/>
      <c r="BV13" s="156"/>
      <c r="BW13" s="156"/>
      <c r="BX13" s="156"/>
      <c r="BY13" s="156"/>
      <c r="BZ13" s="156"/>
      <c r="CA13" s="156"/>
      <c r="CB13" s="156"/>
      <c r="CC13" s="156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1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133"/>
      <c r="AE14" s="10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133"/>
      <c r="BP14" s="171"/>
      <c r="BQ14" s="171"/>
      <c r="BR14" s="178"/>
      <c r="BU14" s="65"/>
      <c r="BV14" s="65"/>
      <c r="BW14" s="64"/>
      <c r="BX14" s="64"/>
      <c r="BY14" s="64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7.5" customHeight="1">
      <c r="A15" s="11" t="s">
        <v>9</v>
      </c>
      <c r="B15" s="27"/>
      <c r="C15" s="39"/>
      <c r="D15" s="4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68"/>
      <c r="R15" s="68"/>
      <c r="S15" s="68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134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64"/>
      <c r="BM15" s="164"/>
      <c r="BN15" s="165"/>
      <c r="BO15" s="134"/>
      <c r="BP15" s="171"/>
      <c r="BQ15" s="171"/>
      <c r="BR15" s="178"/>
      <c r="BU15" s="65"/>
      <c r="BV15" s="65"/>
      <c r="BW15" s="64"/>
      <c r="BX15" s="64"/>
      <c r="BY15" s="64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7.5" customHeight="1">
      <c r="A16" s="12"/>
      <c r="B16" s="28"/>
      <c r="C16" s="40"/>
      <c r="D16" s="4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2"/>
      <c r="R16" s="65"/>
      <c r="S16" s="65"/>
      <c r="T16" s="65"/>
      <c r="U16" s="65"/>
      <c r="V16" s="65"/>
      <c r="W16" s="2"/>
      <c r="X16" s="2"/>
      <c r="Y16" s="2"/>
      <c r="Z16" s="2"/>
      <c r="AA16" s="56"/>
      <c r="AB16" s="56"/>
      <c r="AC16" s="2"/>
      <c r="AD16" s="73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"/>
      <c r="AT16" s="7"/>
      <c r="AU16" s="7"/>
      <c r="AV16" s="156"/>
      <c r="AW16" s="156"/>
      <c r="AX16" s="156"/>
      <c r="AY16" s="156"/>
      <c r="AZ16" s="156"/>
      <c r="BA16" s="156"/>
      <c r="BB16" s="156"/>
      <c r="BC16" s="156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73"/>
      <c r="BP16" s="171"/>
      <c r="BQ16" s="171"/>
      <c r="BR16" s="178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65"/>
      <c r="CJ16" s="65"/>
      <c r="CK16" s="65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12"/>
      <c r="B17" s="28"/>
      <c r="C17" s="40"/>
      <c r="D17" s="21"/>
      <c r="E17" s="2"/>
      <c r="F17" s="2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2"/>
      <c r="R17" s="65"/>
      <c r="S17" s="65"/>
      <c r="T17" s="65"/>
      <c r="U17" s="65"/>
      <c r="V17" s="2"/>
      <c r="W17" s="2"/>
      <c r="X17" s="2"/>
      <c r="Y17" s="2"/>
      <c r="Z17" s="2"/>
      <c r="AA17" s="56"/>
      <c r="AB17" s="56"/>
      <c r="AC17" s="2"/>
      <c r="AD17" s="73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56"/>
      <c r="AX17" s="156"/>
      <c r="AY17" s="156"/>
      <c r="AZ17" s="156"/>
      <c r="BA17" s="156"/>
      <c r="BB17" s="156"/>
      <c r="BC17" s="156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73"/>
      <c r="BP17" s="171"/>
      <c r="BQ17" s="171"/>
      <c r="BR17" s="178"/>
      <c r="CI17" s="2"/>
      <c r="CJ17" s="65"/>
      <c r="CK17" s="65"/>
      <c r="CL17" s="65"/>
      <c r="CM17" s="65"/>
      <c r="CN17" s="65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12"/>
      <c r="B18" s="28"/>
      <c r="C18" s="40"/>
      <c r="D18" s="21"/>
      <c r="E18" s="2"/>
      <c r="F18" s="61" t="s">
        <v>2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38"/>
      <c r="AD18" s="73"/>
      <c r="AE18" s="2"/>
      <c r="AF18" s="2"/>
      <c r="AG18" s="2"/>
      <c r="AH18" s="2"/>
      <c r="AI18" s="2"/>
      <c r="AJ18" s="2"/>
      <c r="AK18" s="2"/>
      <c r="AL18" s="2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27" t="s">
        <v>19</v>
      </c>
      <c r="BB18" s="127"/>
      <c r="BC18" s="127"/>
      <c r="BD18" s="127"/>
      <c r="BE18" s="127"/>
      <c r="BF18" s="163"/>
      <c r="BG18" s="2"/>
      <c r="BH18" s="2"/>
      <c r="BI18" s="162"/>
      <c r="BJ18" s="162"/>
      <c r="BK18" s="162"/>
      <c r="BL18" s="162"/>
      <c r="BM18" s="162"/>
      <c r="BN18" s="162"/>
      <c r="BO18" s="73"/>
      <c r="BP18" s="171"/>
      <c r="BQ18" s="171"/>
      <c r="BR18" s="178"/>
      <c r="CI18" s="2"/>
      <c r="CJ18" s="65"/>
      <c r="CK18" s="65"/>
      <c r="CL18" s="65"/>
      <c r="CM18" s="65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12"/>
      <c r="B19" s="28"/>
      <c r="C19" s="40"/>
      <c r="D19" s="21"/>
      <c r="E19" s="2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38"/>
      <c r="AD19" s="79"/>
      <c r="AE19" s="56"/>
      <c r="AF19" s="2"/>
      <c r="AG19" s="2"/>
      <c r="AH19" s="2"/>
      <c r="AI19" s="2"/>
      <c r="AJ19" s="2"/>
      <c r="AK19" s="2"/>
      <c r="AL19" s="2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27"/>
      <c r="BB19" s="127"/>
      <c r="BC19" s="127"/>
      <c r="BD19" s="127"/>
      <c r="BE19" s="127"/>
      <c r="BF19" s="163"/>
      <c r="BG19" s="2"/>
      <c r="BH19" s="2"/>
      <c r="BI19" s="162"/>
      <c r="BJ19" s="162"/>
      <c r="BK19" s="162"/>
      <c r="BL19" s="162"/>
      <c r="BM19" s="162"/>
      <c r="BN19" s="162"/>
      <c r="BO19" s="73"/>
      <c r="BP19" s="171"/>
      <c r="BQ19" s="171"/>
      <c r="BR19" s="178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56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7.5" customHeight="1">
      <c r="A20" s="12"/>
      <c r="B20" s="28"/>
      <c r="C20" s="40"/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73"/>
      <c r="AE20" s="2"/>
      <c r="AF20" s="56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5"/>
      <c r="BB20" s="65"/>
      <c r="BC20" s="65"/>
      <c r="BD20" s="65"/>
      <c r="BE20" s="65"/>
      <c r="BF20" s="163"/>
      <c r="BG20" s="162"/>
      <c r="BH20" s="162"/>
      <c r="BI20" s="162"/>
      <c r="BJ20" s="162"/>
      <c r="BK20" s="162"/>
      <c r="BL20" s="162"/>
      <c r="BM20" s="162"/>
      <c r="BN20" s="162"/>
      <c r="BO20" s="73"/>
      <c r="BP20" s="171"/>
      <c r="BQ20" s="171"/>
      <c r="BR20" s="178"/>
      <c r="BU20" s="65"/>
      <c r="BV20" s="65"/>
      <c r="BW20" s="64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12"/>
      <c r="B21" s="28"/>
      <c r="C21" s="40"/>
      <c r="D21" s="21"/>
      <c r="E21" s="2"/>
      <c r="F21" s="2"/>
      <c r="G21" s="2"/>
      <c r="H21" s="2"/>
      <c r="I21" s="2"/>
      <c r="J21" s="2"/>
      <c r="K21" s="2"/>
      <c r="L21" s="2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73"/>
      <c r="AE21" s="2"/>
      <c r="AF21" s="59"/>
      <c r="AG21" s="59"/>
      <c r="AH21" s="59"/>
      <c r="AI21" s="59"/>
      <c r="AJ21" s="59"/>
      <c r="AK21" s="59"/>
      <c r="AL21" s="59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38"/>
      <c r="BB21" s="38"/>
      <c r="BC21" s="38"/>
      <c r="BD21" s="38"/>
      <c r="BE21" s="38"/>
      <c r="BF21" s="2"/>
      <c r="BG21" s="162"/>
      <c r="BH21" s="162"/>
      <c r="BI21" s="162"/>
      <c r="BJ21" s="162"/>
      <c r="BK21" s="2"/>
      <c r="BL21" s="2"/>
      <c r="BM21" s="2"/>
      <c r="BN21" s="2"/>
      <c r="BO21" s="73"/>
      <c r="BP21" s="171"/>
      <c r="BQ21" s="171"/>
      <c r="BR21" s="178"/>
      <c r="BU21" s="65"/>
      <c r="BV21" s="65"/>
      <c r="BW21" s="64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7.5" customHeight="1">
      <c r="A22" s="12"/>
      <c r="B22" s="28"/>
      <c r="C22" s="40"/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73"/>
      <c r="AE22" s="65"/>
      <c r="AF22" s="2"/>
      <c r="AG22" s="2"/>
      <c r="AH22" s="2"/>
      <c r="AI22" s="2"/>
      <c r="AJ22" s="2"/>
      <c r="AK22" s="38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65"/>
      <c r="BB22" s="65"/>
      <c r="BC22" s="65"/>
      <c r="BD22" s="65"/>
      <c r="BE22" s="65"/>
      <c r="BF22" s="2"/>
      <c r="BG22" s="2"/>
      <c r="BH22" s="2"/>
      <c r="BI22" s="2"/>
      <c r="BJ22" s="38"/>
      <c r="BK22" s="38"/>
      <c r="BL22" s="38"/>
      <c r="BM22" s="38"/>
      <c r="BN22" s="38"/>
      <c r="BO22" s="73"/>
      <c r="BP22" s="102"/>
      <c r="BQ22" s="102"/>
      <c r="BR22" s="172"/>
      <c r="BU22" s="65"/>
      <c r="BV22" s="65"/>
      <c r="BW22" s="64"/>
      <c r="BX22" s="64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7.5" customHeight="1">
      <c r="A23" s="12"/>
      <c r="B23" s="28"/>
      <c r="C23" s="40"/>
      <c r="D23" s="21"/>
      <c r="E23" s="2"/>
      <c r="F23" s="2"/>
      <c r="G23" s="64"/>
      <c r="H23" s="65"/>
      <c r="I23" s="65"/>
      <c r="J23" s="65"/>
      <c r="K23" s="65"/>
      <c r="L23" s="65"/>
      <c r="M23" s="65"/>
      <c r="N23" s="65"/>
      <c r="O23" s="38"/>
      <c r="P23" s="38"/>
      <c r="Q23" s="38"/>
      <c r="R23" s="38"/>
      <c r="S23" s="38"/>
      <c r="T23" s="38"/>
      <c r="U23" s="38"/>
      <c r="V23" s="38"/>
      <c r="W23" s="38"/>
      <c r="X23" s="2"/>
      <c r="Y23" s="2"/>
      <c r="Z23" s="2"/>
      <c r="AA23" s="2"/>
      <c r="AB23" s="2"/>
      <c r="AC23" s="2"/>
      <c r="AD23" s="135"/>
      <c r="AE23" s="65"/>
      <c r="AF23" s="38"/>
      <c r="AG23" s="38"/>
      <c r="AH23" s="38"/>
      <c r="AI23" s="38"/>
      <c r="AJ23" s="38"/>
      <c r="AK23" s="59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162"/>
      <c r="BO23" s="73"/>
      <c r="BP23" s="102"/>
      <c r="BQ23" s="102"/>
      <c r="BR23" s="172"/>
      <c r="BU23" s="65"/>
      <c r="BV23" s="65"/>
      <c r="BW23" s="64"/>
      <c r="BX23" s="64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7.5" customHeight="1">
      <c r="A24" s="12"/>
      <c r="B24" s="28"/>
      <c r="C24" s="40"/>
      <c r="D24" s="21"/>
      <c r="E24" s="2"/>
      <c r="F24" s="61" t="s">
        <v>3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38"/>
      <c r="AD24" s="73"/>
      <c r="AE24" s="2"/>
      <c r="AF24" s="38"/>
      <c r="AG24" s="38"/>
      <c r="AH24" s="2"/>
      <c r="AI24" s="2"/>
      <c r="AJ24" s="2"/>
      <c r="AK24" s="2"/>
      <c r="AL24" s="2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27" t="s">
        <v>19</v>
      </c>
      <c r="BB24" s="127"/>
      <c r="BC24" s="127"/>
      <c r="BD24" s="127"/>
      <c r="BE24" s="127"/>
      <c r="BF24" s="38"/>
      <c r="BG24" s="38"/>
      <c r="BH24" s="38"/>
      <c r="BI24" s="38"/>
      <c r="BJ24" s="38"/>
      <c r="BK24" s="38"/>
      <c r="BL24" s="38"/>
      <c r="BM24" s="38"/>
      <c r="BN24" s="162"/>
      <c r="BO24" s="73"/>
      <c r="BP24" s="102"/>
      <c r="BQ24" s="102"/>
      <c r="BU24" s="65"/>
      <c r="BV24" s="65"/>
      <c r="BW24" s="64"/>
      <c r="BX24" s="64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7.5" customHeight="1">
      <c r="A25" s="12"/>
      <c r="B25" s="28"/>
      <c r="C25" s="40"/>
      <c r="D25" s="21"/>
      <c r="E25" s="2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38"/>
      <c r="AD25" s="135"/>
      <c r="AE25" s="65"/>
      <c r="AF25" s="2"/>
      <c r="AG25" s="2"/>
      <c r="AH25" s="2"/>
      <c r="AI25" s="2"/>
      <c r="AJ25" s="2"/>
      <c r="AK25" s="2"/>
      <c r="AL25" s="2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27"/>
      <c r="BB25" s="127"/>
      <c r="BC25" s="127"/>
      <c r="BD25" s="127"/>
      <c r="BE25" s="127"/>
      <c r="BF25" s="59"/>
      <c r="BG25" s="59"/>
      <c r="BH25" s="59"/>
      <c r="BI25" s="59"/>
      <c r="BJ25" s="59"/>
      <c r="BK25" s="59"/>
      <c r="BL25" s="59"/>
      <c r="BM25" s="59"/>
      <c r="BN25" s="16"/>
      <c r="BO25" s="73"/>
      <c r="BP25" s="102"/>
      <c r="BQ25" s="102"/>
      <c r="BU25" s="65"/>
      <c r="BV25" s="65"/>
      <c r="BW25" s="64"/>
      <c r="BX25" s="64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7.5" customHeight="1">
      <c r="A26" s="12"/>
      <c r="B26" s="28"/>
      <c r="C26" s="40"/>
      <c r="D26" s="21"/>
      <c r="E26" s="57" t="s">
        <v>32</v>
      </c>
      <c r="F26" s="63" t="s">
        <v>34</v>
      </c>
      <c r="G26" s="63"/>
      <c r="H26" s="63"/>
      <c r="I26" s="63"/>
      <c r="J26" s="63"/>
      <c r="K26" s="63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127" t="s">
        <v>33</v>
      </c>
      <c r="AD26" s="135"/>
      <c r="AE26" s="65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16"/>
      <c r="BO26" s="73"/>
      <c r="BP26" s="172"/>
      <c r="BQ26" s="172"/>
      <c r="BU26" s="65"/>
      <c r="BV26" s="65"/>
      <c r="BW26" s="64"/>
      <c r="BX26" s="64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7.5" customHeight="1">
      <c r="A27" s="12"/>
      <c r="B27" s="28"/>
      <c r="C27" s="40"/>
      <c r="D27" s="46"/>
      <c r="E27" s="57"/>
      <c r="F27" s="63"/>
      <c r="G27" s="63"/>
      <c r="H27" s="63"/>
      <c r="I27" s="63"/>
      <c r="J27" s="63"/>
      <c r="K27" s="63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127"/>
      <c r="AD27" s="135"/>
      <c r="AE27" s="65"/>
      <c r="AF27" s="38"/>
      <c r="AG27" s="38"/>
      <c r="AH27" s="38"/>
      <c r="AI27" s="38"/>
      <c r="AJ27" s="38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38"/>
      <c r="AZ27" s="38"/>
      <c r="BA27" s="38"/>
      <c r="BB27" s="38"/>
      <c r="BC27" s="38"/>
      <c r="BD27" s="38"/>
      <c r="BE27" s="38"/>
      <c r="BF27" s="38"/>
      <c r="BG27" s="2"/>
      <c r="BH27" s="2"/>
      <c r="BI27" s="2"/>
      <c r="BJ27" s="16"/>
      <c r="BK27" s="16"/>
      <c r="BL27" s="16"/>
      <c r="BM27" s="16"/>
      <c r="BN27" s="16"/>
      <c r="BO27" s="73"/>
      <c r="BP27" s="172"/>
      <c r="BQ27" s="172"/>
      <c r="BV27" s="156"/>
      <c r="BW27" s="156"/>
      <c r="BX27" s="156"/>
      <c r="BY27" s="156"/>
      <c r="BZ27" s="156"/>
      <c r="CA27" s="156"/>
      <c r="CB27" s="156"/>
      <c r="CC27" s="156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7.5" customHeight="1">
      <c r="A28" s="12"/>
      <c r="B28" s="28"/>
      <c r="C28" s="40"/>
      <c r="D28" s="4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64"/>
      <c r="Y28" s="65"/>
      <c r="Z28" s="65"/>
      <c r="AA28" s="65"/>
      <c r="AB28" s="65"/>
      <c r="AC28" s="65"/>
      <c r="AD28" s="135"/>
      <c r="AE28" s="65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65"/>
      <c r="BB28" s="65"/>
      <c r="BC28" s="65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16"/>
      <c r="BO28" s="73"/>
      <c r="BP28" s="172"/>
      <c r="BQ28" s="172"/>
      <c r="BR28" s="38"/>
      <c r="BV28" s="156"/>
      <c r="BW28" s="156"/>
      <c r="BX28" s="156"/>
      <c r="BY28" s="156"/>
      <c r="BZ28" s="156"/>
      <c r="CA28" s="156"/>
      <c r="CB28" s="156"/>
      <c r="CC28" s="156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38"/>
      <c r="CP28" s="38"/>
      <c r="CQ28" s="38"/>
      <c r="CR28" s="38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7.5" customHeight="1">
      <c r="A29" s="12"/>
      <c r="B29" s="28"/>
      <c r="C29" s="40"/>
      <c r="D29" s="4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38"/>
      <c r="V29" s="38"/>
      <c r="W29" s="16"/>
      <c r="X29" s="64"/>
      <c r="Y29" s="65"/>
      <c r="Z29" s="65"/>
      <c r="AA29" s="65"/>
      <c r="AB29" s="65"/>
      <c r="AC29" s="65"/>
      <c r="AD29" s="135"/>
      <c r="AE29" s="65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65"/>
      <c r="BB29" s="65"/>
      <c r="BC29" s="65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16"/>
      <c r="BO29" s="73"/>
      <c r="BP29" s="172"/>
      <c r="BQ29" s="172"/>
      <c r="BV29" s="156"/>
      <c r="BW29" s="156"/>
      <c r="BX29" s="156"/>
      <c r="BY29" s="156"/>
      <c r="BZ29" s="156"/>
      <c r="CA29" s="156"/>
      <c r="CB29" s="156"/>
      <c r="CC29" s="156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2"/>
      <c r="B30" s="28"/>
      <c r="C30" s="40"/>
      <c r="D30" s="4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59"/>
      <c r="V30" s="59"/>
      <c r="W30" s="16"/>
      <c r="X30" s="16"/>
      <c r="Y30" s="16"/>
      <c r="Z30" s="16"/>
      <c r="AA30" s="16"/>
      <c r="AB30" s="16"/>
      <c r="AC30" s="16"/>
      <c r="AD30" s="119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73"/>
      <c r="BP30" s="172"/>
      <c r="BQ30" s="172"/>
      <c r="BV30" s="156"/>
      <c r="BW30" s="156"/>
      <c r="BX30" s="156"/>
      <c r="CB30" s="156"/>
      <c r="CC30" s="156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12"/>
      <c r="B31" s="28"/>
      <c r="C31" s="40"/>
      <c r="D31" s="4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19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2"/>
      <c r="AQ31" s="2"/>
      <c r="AR31" s="2"/>
      <c r="AS31" s="155"/>
      <c r="AT31" s="155"/>
      <c r="AU31" s="155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2"/>
      <c r="BN31" s="162"/>
      <c r="BO31" s="73"/>
      <c r="BP31" s="173"/>
      <c r="BQ31" s="138"/>
      <c r="BR31" s="138"/>
      <c r="CK31" s="162"/>
      <c r="CL31" s="162"/>
      <c r="CM31" s="162"/>
      <c r="CN31" s="16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12"/>
      <c r="B32" s="28"/>
      <c r="C32" s="40"/>
      <c r="D32" s="47"/>
      <c r="E32" s="2"/>
      <c r="F32" s="61" t="s">
        <v>4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38"/>
      <c r="AD32" s="117"/>
      <c r="AE32" s="16"/>
      <c r="AF32" s="16"/>
      <c r="AG32" s="2"/>
      <c r="AH32" s="2"/>
      <c r="AI32" s="2"/>
      <c r="AJ32" s="2"/>
      <c r="AK32" s="2"/>
      <c r="AL32" s="2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27" t="s">
        <v>19</v>
      </c>
      <c r="BB32" s="127"/>
      <c r="BC32" s="127"/>
      <c r="BD32" s="127"/>
      <c r="BE32" s="127"/>
      <c r="BF32" s="16"/>
      <c r="BG32" s="16"/>
      <c r="BH32" s="16"/>
      <c r="BI32" s="16"/>
      <c r="BJ32" s="16"/>
      <c r="BK32" s="16"/>
      <c r="BL32" s="16"/>
      <c r="BM32" s="162"/>
      <c r="BN32" s="162"/>
      <c r="BO32" s="73"/>
      <c r="BP32" s="173"/>
      <c r="BQ32" s="138"/>
      <c r="BR32" s="138"/>
      <c r="CK32" s="162"/>
      <c r="CL32" s="162"/>
      <c r="CM32" s="162"/>
      <c r="CN32" s="16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2"/>
      <c r="B33" s="28"/>
      <c r="C33" s="40"/>
      <c r="D33" s="47"/>
      <c r="E33" s="2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38"/>
      <c r="AD33" s="117"/>
      <c r="AE33" s="16"/>
      <c r="AF33" s="16"/>
      <c r="AG33" s="2"/>
      <c r="AH33" s="2"/>
      <c r="AI33" s="2"/>
      <c r="AJ33" s="2"/>
      <c r="AK33" s="2"/>
      <c r="AL33" s="2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27"/>
      <c r="BB33" s="127"/>
      <c r="BC33" s="127"/>
      <c r="BD33" s="127"/>
      <c r="BE33" s="127"/>
      <c r="BF33" s="16"/>
      <c r="BG33" s="16"/>
      <c r="BH33" s="16"/>
      <c r="BI33" s="16"/>
      <c r="BJ33" s="16"/>
      <c r="BK33" s="16"/>
      <c r="BL33" s="16"/>
      <c r="BM33" s="2"/>
      <c r="BN33" s="2"/>
      <c r="BO33" s="73"/>
      <c r="BP33" s="173"/>
      <c r="BQ33" s="138"/>
      <c r="BR33" s="138"/>
      <c r="CK33" s="162"/>
      <c r="CL33" s="162"/>
      <c r="CM33" s="162"/>
      <c r="CN33" s="16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12"/>
      <c r="B34" s="28"/>
      <c r="C34" s="40"/>
      <c r="D34" s="4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19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2"/>
      <c r="AQ34" s="2"/>
      <c r="AR34" s="2"/>
      <c r="AS34" s="7"/>
      <c r="AT34" s="7"/>
      <c r="AU34" s="7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2"/>
      <c r="BN34" s="2"/>
      <c r="BO34" s="73"/>
      <c r="BP34" s="173"/>
      <c r="BQ34" s="138"/>
      <c r="BR34" s="138"/>
      <c r="CK34" s="162"/>
      <c r="CL34" s="162"/>
      <c r="CM34" s="162"/>
      <c r="CN34" s="16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12"/>
      <c r="B35" s="28"/>
      <c r="C35" s="40"/>
      <c r="D35" s="46"/>
      <c r="E35" s="1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"/>
      <c r="V35" s="2"/>
      <c r="W35" s="16"/>
      <c r="X35" s="16"/>
      <c r="Y35" s="16"/>
      <c r="Z35" s="16"/>
      <c r="AA35" s="16"/>
      <c r="AB35" s="16"/>
      <c r="AC35" s="16"/>
      <c r="AD35" s="119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98"/>
      <c r="AS35" s="98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73"/>
      <c r="BP35" s="173"/>
      <c r="BQ35" s="138"/>
      <c r="BR35" s="138"/>
      <c r="CK35" s="65"/>
      <c r="CL35" s="2"/>
      <c r="CM35" s="2"/>
      <c r="CN35" s="2"/>
      <c r="CO35" s="2"/>
      <c r="CP35" s="2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12"/>
      <c r="B36" s="28"/>
      <c r="C36" s="40"/>
      <c r="D36" s="4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73"/>
      <c r="AE36" s="2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98"/>
      <c r="AS36" s="98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73"/>
      <c r="BP36" s="174"/>
      <c r="BQ36" s="157"/>
      <c r="BR36" s="66"/>
      <c r="CK36" s="65"/>
      <c r="CL36" s="2"/>
      <c r="CM36" s="2"/>
      <c r="CN36" s="2"/>
      <c r="CO36" s="2"/>
      <c r="CP36" s="2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2"/>
      <c r="B37" s="28"/>
      <c r="C37" s="40"/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73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65"/>
      <c r="BB37" s="65"/>
      <c r="BC37" s="65"/>
      <c r="BD37" s="65"/>
      <c r="BE37" s="65"/>
      <c r="BF37" s="2"/>
      <c r="BG37" s="2"/>
      <c r="BH37" s="2"/>
      <c r="BI37" s="2"/>
      <c r="BJ37" s="2"/>
      <c r="BK37" s="2"/>
      <c r="BL37" s="2"/>
      <c r="BM37" s="2"/>
      <c r="BN37" s="2"/>
      <c r="BO37" s="73"/>
      <c r="BP37" s="174"/>
      <c r="BQ37" s="157"/>
      <c r="CL37" s="2"/>
      <c r="CM37" s="2"/>
      <c r="CN37" s="2"/>
      <c r="CO37" s="2"/>
      <c r="CP37" s="2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2"/>
      <c r="B38" s="28"/>
      <c r="C38" s="40"/>
      <c r="D38" s="21"/>
      <c r="E38" s="2"/>
      <c r="F38" s="61" t="s">
        <v>30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2"/>
      <c r="AD38" s="73"/>
      <c r="AE38" s="2"/>
      <c r="AF38" s="2"/>
      <c r="AG38" s="2"/>
      <c r="AH38" s="2"/>
      <c r="AI38" s="2"/>
      <c r="AJ38" s="2"/>
      <c r="AK38" s="2"/>
      <c r="AL38" s="2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27" t="s">
        <v>19</v>
      </c>
      <c r="BB38" s="127"/>
      <c r="BC38" s="127"/>
      <c r="BD38" s="127"/>
      <c r="BE38" s="127"/>
      <c r="BF38" s="2"/>
      <c r="BG38" s="2"/>
      <c r="BH38" s="2"/>
      <c r="BI38" s="2"/>
      <c r="BJ38" s="2"/>
      <c r="BK38" s="2"/>
      <c r="BL38" s="2"/>
      <c r="BM38" s="2"/>
      <c r="BN38" s="2"/>
      <c r="BO38" s="73"/>
      <c r="BP38" s="174"/>
      <c r="BQ38" s="157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7"/>
      <c r="ED38" s="7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12"/>
      <c r="B39" s="28"/>
      <c r="C39" s="40"/>
      <c r="D39" s="21"/>
      <c r="E39" s="2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2"/>
      <c r="AD39" s="73"/>
      <c r="AE39" s="2"/>
      <c r="AF39" s="2"/>
      <c r="AG39" s="2"/>
      <c r="AH39" s="2"/>
      <c r="AI39" s="2"/>
      <c r="AJ39" s="2"/>
      <c r="AK39" s="2"/>
      <c r="AL39" s="2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27"/>
      <c r="BB39" s="127"/>
      <c r="BC39" s="127"/>
      <c r="BD39" s="127"/>
      <c r="BE39" s="127"/>
      <c r="BF39" s="2"/>
      <c r="BG39" s="2"/>
      <c r="BH39" s="2"/>
      <c r="BI39" s="2"/>
      <c r="BJ39" s="2"/>
      <c r="BK39" s="2"/>
      <c r="BL39" s="2"/>
      <c r="BM39" s="2"/>
      <c r="BN39" s="2"/>
      <c r="BO39" s="73"/>
      <c r="BP39" s="174"/>
      <c r="BQ39" s="157"/>
      <c r="CK39" s="65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7"/>
      <c r="ED39" s="7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2"/>
      <c r="B40" s="28"/>
      <c r="C40" s="40"/>
      <c r="D40" s="21"/>
      <c r="E40" s="2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2"/>
      <c r="AD40" s="73"/>
      <c r="AE40" s="2"/>
      <c r="AF40" s="2"/>
      <c r="AG40" s="2"/>
      <c r="AH40" s="2"/>
      <c r="AI40" s="2"/>
      <c r="AJ40" s="2"/>
      <c r="AK40" s="2"/>
      <c r="AL40" s="2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27"/>
      <c r="BB40" s="127"/>
      <c r="BC40" s="127"/>
      <c r="BD40" s="127"/>
      <c r="BE40" s="127"/>
      <c r="BF40" s="2"/>
      <c r="BG40" s="2"/>
      <c r="BH40" s="2"/>
      <c r="BI40" s="2"/>
      <c r="BJ40" s="2"/>
      <c r="BK40" s="2"/>
      <c r="BL40" s="2"/>
      <c r="BM40" s="2"/>
      <c r="BN40" s="2"/>
      <c r="BO40" s="73"/>
      <c r="BP40" s="174"/>
      <c r="BQ40" s="157"/>
      <c r="CK40" s="65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7"/>
      <c r="ED40" s="7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2"/>
      <c r="B41" s="28"/>
      <c r="C41" s="40"/>
      <c r="D41" s="21"/>
      <c r="E41" s="2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2"/>
      <c r="AD41" s="73"/>
      <c r="AE41" s="2"/>
      <c r="AF41" s="2"/>
      <c r="AG41" s="2"/>
      <c r="AH41" s="2"/>
      <c r="AI41" s="2"/>
      <c r="AJ41" s="2"/>
      <c r="AK41" s="2"/>
      <c r="AL41" s="2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27"/>
      <c r="BB41" s="127"/>
      <c r="BC41" s="127"/>
      <c r="BD41" s="127"/>
      <c r="BE41" s="127"/>
      <c r="BF41" s="2"/>
      <c r="BG41" s="2"/>
      <c r="BH41" s="2"/>
      <c r="BI41" s="2"/>
      <c r="BJ41" s="2"/>
      <c r="BK41" s="2"/>
      <c r="BL41" s="2"/>
      <c r="BM41" s="2"/>
      <c r="BN41" s="2"/>
      <c r="BO41" s="73"/>
      <c r="BP41" s="174"/>
      <c r="BQ41" s="157"/>
      <c r="CK41" s="65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7"/>
      <c r="ED41" s="7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2"/>
      <c r="B42" s="28"/>
      <c r="C42" s="40"/>
      <c r="D42" s="21"/>
      <c r="E42" s="2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2"/>
      <c r="AD42" s="73"/>
      <c r="AE42" s="2"/>
      <c r="AF42" s="2"/>
      <c r="AG42" s="2"/>
      <c r="AH42" s="2"/>
      <c r="AI42" s="2"/>
      <c r="AJ42" s="2"/>
      <c r="AK42" s="2"/>
      <c r="AL42" s="2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57"/>
      <c r="BB42" s="57"/>
      <c r="BC42" s="57"/>
      <c r="BD42" s="57"/>
      <c r="BE42" s="57"/>
      <c r="BF42" s="2"/>
      <c r="BG42" s="2"/>
      <c r="BH42" s="2"/>
      <c r="BI42" s="2"/>
      <c r="BJ42" s="2"/>
      <c r="BK42" s="2"/>
      <c r="BL42" s="2"/>
      <c r="BM42" s="2"/>
      <c r="BN42" s="2"/>
      <c r="BO42" s="73"/>
      <c r="BP42" s="174"/>
      <c r="BQ42" s="157"/>
      <c r="CK42" s="65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7"/>
      <c r="ED42" s="7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2"/>
      <c r="B43" s="28"/>
      <c r="C43" s="40"/>
      <c r="D43" s="21"/>
      <c r="E43" s="2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2"/>
      <c r="AD43" s="73"/>
      <c r="AE43" s="2"/>
      <c r="AF43" s="2"/>
      <c r="AG43" s="2"/>
      <c r="AH43" s="2"/>
      <c r="AI43" s="2"/>
      <c r="AJ43" s="2"/>
      <c r="AK43" s="2"/>
      <c r="AL43" s="2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57"/>
      <c r="BB43" s="57"/>
      <c r="BC43" s="57"/>
      <c r="BD43" s="57"/>
      <c r="BE43" s="57"/>
      <c r="BF43" s="2"/>
      <c r="BG43" s="2"/>
      <c r="BH43" s="2"/>
      <c r="BI43" s="2"/>
      <c r="BJ43" s="2"/>
      <c r="BK43" s="2"/>
      <c r="BL43" s="2"/>
      <c r="BM43" s="2"/>
      <c r="BN43" s="2"/>
      <c r="BO43" s="73"/>
      <c r="BP43" s="174"/>
      <c r="BQ43" s="157"/>
      <c r="CK43" s="65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7"/>
      <c r="ED43" s="7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2"/>
      <c r="B44" s="28"/>
      <c r="C44" s="40"/>
      <c r="D44" s="21"/>
      <c r="E44" s="2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2"/>
      <c r="AD44" s="73"/>
      <c r="AE44" s="2"/>
      <c r="AF44" s="2"/>
      <c r="AG44" s="2"/>
      <c r="AH44" s="2"/>
      <c r="AI44" s="2"/>
      <c r="AJ44" s="2"/>
      <c r="AK44" s="2"/>
      <c r="AL44" s="2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57"/>
      <c r="BB44" s="57"/>
      <c r="BC44" s="57"/>
      <c r="BD44" s="57"/>
      <c r="BE44" s="57"/>
      <c r="BF44" s="2"/>
      <c r="BG44" s="2"/>
      <c r="BH44" s="2"/>
      <c r="BI44" s="2"/>
      <c r="BJ44" s="2"/>
      <c r="BK44" s="2"/>
      <c r="BL44" s="2"/>
      <c r="BM44" s="2"/>
      <c r="BN44" s="2"/>
      <c r="BO44" s="73"/>
      <c r="BP44" s="174"/>
      <c r="BQ44" s="157"/>
      <c r="CK44" s="65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7"/>
      <c r="ED44" s="7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2"/>
      <c r="B45" s="28"/>
      <c r="C45" s="40"/>
      <c r="D45" s="2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73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73"/>
      <c r="BP45" s="174"/>
      <c r="BQ45" s="157"/>
      <c r="CK45" s="65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7"/>
      <c r="ED45" s="7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2"/>
      <c r="B46" s="28"/>
      <c r="C46" s="40"/>
      <c r="D46" s="4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73"/>
      <c r="AE46" s="2"/>
      <c r="AF46" s="138"/>
      <c r="AG46" s="138"/>
      <c r="AH46" s="138"/>
      <c r="AI46" s="138"/>
      <c r="AJ46" s="138"/>
      <c r="AK46" s="138"/>
      <c r="AL46" s="138"/>
      <c r="AM46" s="138"/>
      <c r="AN46" s="16"/>
      <c r="AO46" s="16"/>
      <c r="AP46" s="16"/>
      <c r="AQ46" s="2"/>
      <c r="AR46" s="2"/>
      <c r="AS46" s="2"/>
      <c r="AT46" s="2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6"/>
      <c r="BL46" s="16"/>
      <c r="BM46" s="16"/>
      <c r="BN46" s="2"/>
      <c r="BO46" s="73"/>
      <c r="BP46" s="174"/>
      <c r="BQ46" s="157"/>
      <c r="CK46" s="65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7"/>
      <c r="ED46" s="7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2"/>
      <c r="B47" s="28"/>
      <c r="C47" s="40"/>
      <c r="D47" s="4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73"/>
      <c r="AE47" s="2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73"/>
      <c r="BP47" s="174"/>
      <c r="BQ47" s="157"/>
      <c r="CK47" s="65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7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2"/>
      <c r="B48" s="28"/>
      <c r="C48" s="40"/>
      <c r="D48" s="4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74"/>
      <c r="AE48" s="2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73"/>
      <c r="BP48" s="174"/>
      <c r="BQ48" s="157"/>
      <c r="CK48" s="65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2"/>
      <c r="B49" s="28"/>
      <c r="C49" s="40"/>
      <c r="D49" s="24" t="s">
        <v>5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75"/>
      <c r="AE49" s="5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78"/>
      <c r="BP49" s="174"/>
      <c r="BQ49" s="157"/>
      <c r="BR49" s="179"/>
      <c r="CK49" s="65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65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2"/>
      <c r="B50" s="28"/>
      <c r="C50" s="4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76"/>
      <c r="AE50" s="45"/>
      <c r="AF50" s="56"/>
      <c r="AG50" s="56"/>
      <c r="AH50" s="56"/>
      <c r="AI50" s="56"/>
      <c r="AJ50" s="56"/>
      <c r="AK50" s="56"/>
      <c r="AL50" s="56"/>
      <c r="AM50" s="147">
        <f>AM18+AM24+AM32+AM38</f>
        <v>0</v>
      </c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27" t="s">
        <v>19</v>
      </c>
      <c r="BB50" s="127"/>
      <c r="BC50" s="127"/>
      <c r="BD50" s="127"/>
      <c r="BE50" s="127"/>
      <c r="BF50" s="56"/>
      <c r="BG50" s="56"/>
      <c r="BH50" s="56"/>
      <c r="BI50" s="56"/>
      <c r="BJ50" s="56"/>
      <c r="BK50" s="56"/>
      <c r="BL50" s="56"/>
      <c r="BM50" s="56"/>
      <c r="BN50" s="56"/>
      <c r="BO50" s="79"/>
      <c r="BP50" s="174"/>
      <c r="BQ50" s="157"/>
      <c r="BR50" s="179"/>
      <c r="CK50" s="65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75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2"/>
      <c r="B51" s="28"/>
      <c r="C51" s="4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76"/>
      <c r="AE51" s="45"/>
      <c r="AF51" s="56"/>
      <c r="AG51" s="56"/>
      <c r="AH51" s="56"/>
      <c r="AI51" s="56"/>
      <c r="AJ51" s="56"/>
      <c r="AK51" s="56"/>
      <c r="AL51" s="56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27"/>
      <c r="BB51" s="127"/>
      <c r="BC51" s="127"/>
      <c r="BD51" s="127"/>
      <c r="BE51" s="127"/>
      <c r="BF51" s="56"/>
      <c r="BG51" s="56"/>
      <c r="BH51" s="56"/>
      <c r="BI51" s="56"/>
      <c r="BJ51" s="56"/>
      <c r="BK51" s="56"/>
      <c r="BL51" s="56"/>
      <c r="BM51" s="56"/>
      <c r="BN51" s="56"/>
      <c r="BO51" s="79"/>
      <c r="BP51" s="174"/>
      <c r="BQ51" s="157"/>
      <c r="BR51" s="179"/>
      <c r="CK51" s="65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75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3"/>
      <c r="B52" s="29"/>
      <c r="C52" s="41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77"/>
      <c r="AE52" s="137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60"/>
      <c r="BB52" s="160"/>
      <c r="BC52" s="160"/>
      <c r="BD52" s="160"/>
      <c r="BE52" s="160"/>
      <c r="BF52" s="139"/>
      <c r="BG52" s="139"/>
      <c r="BH52" s="139"/>
      <c r="BI52" s="139"/>
      <c r="BJ52" s="139"/>
      <c r="BK52" s="139"/>
      <c r="BL52" s="139"/>
      <c r="BM52" s="139"/>
      <c r="BN52" s="139"/>
      <c r="BO52" s="168"/>
      <c r="BP52" s="174"/>
      <c r="BQ52" s="157"/>
      <c r="BR52" s="179"/>
      <c r="CK52" s="65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75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2" t="s">
        <v>6</v>
      </c>
      <c r="B53" s="28"/>
      <c r="C53" s="40"/>
      <c r="D53" s="4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3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16"/>
      <c r="BB53" s="16"/>
      <c r="BC53" s="16"/>
      <c r="BD53" s="16"/>
      <c r="BE53" s="16"/>
      <c r="BF53" s="98"/>
      <c r="BG53" s="98"/>
      <c r="BH53" s="98"/>
      <c r="BI53" s="98"/>
      <c r="BJ53" s="98"/>
      <c r="BK53" s="98"/>
      <c r="BL53" s="98"/>
      <c r="BM53" s="98"/>
      <c r="BN53" s="98"/>
      <c r="BO53" s="73"/>
      <c r="BP53" s="174"/>
      <c r="BQ53" s="157"/>
      <c r="BR53" s="157"/>
      <c r="CK53" s="65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75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2"/>
      <c r="B54" s="28"/>
      <c r="C54" s="40"/>
      <c r="D54" s="4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136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16"/>
      <c r="BB54" s="16"/>
      <c r="BC54" s="16"/>
      <c r="BD54" s="16"/>
      <c r="BE54" s="16"/>
      <c r="BF54" s="98"/>
      <c r="BG54" s="98"/>
      <c r="BH54" s="98"/>
      <c r="BI54" s="98"/>
      <c r="BJ54" s="98"/>
      <c r="BK54" s="98"/>
      <c r="BL54" s="98"/>
      <c r="BM54" s="98"/>
      <c r="BN54" s="98"/>
      <c r="BO54" s="73"/>
      <c r="BP54" s="174"/>
      <c r="BQ54" s="157"/>
      <c r="BR54" s="157"/>
      <c r="CK54" s="65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83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2"/>
      <c r="B55" s="28"/>
      <c r="C55" s="40"/>
      <c r="D55" s="4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13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16"/>
      <c r="BB55" s="16"/>
      <c r="BC55" s="16"/>
      <c r="BD55" s="16"/>
      <c r="BE55" s="16"/>
      <c r="BF55" s="98"/>
      <c r="BG55" s="98"/>
      <c r="BH55" s="98"/>
      <c r="BI55" s="98"/>
      <c r="BJ55" s="98"/>
      <c r="BK55" s="98"/>
      <c r="BL55" s="98"/>
      <c r="BM55" s="98"/>
      <c r="BN55" s="98"/>
      <c r="BO55" s="73"/>
      <c r="BP55" s="174"/>
      <c r="BQ55" s="157"/>
      <c r="BR55" s="157"/>
      <c r="CK55" s="65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175"/>
      <c r="DY55" s="175"/>
      <c r="DZ55" s="175"/>
      <c r="EA55" s="175"/>
      <c r="EB55" s="175"/>
      <c r="EC55" s="175"/>
      <c r="ED55" s="175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2"/>
      <c r="B56" s="28"/>
      <c r="C56" s="40"/>
      <c r="D56" s="46"/>
      <c r="E56" s="2"/>
      <c r="F56" s="61" t="s">
        <v>7</v>
      </c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38"/>
      <c r="AD56" s="117"/>
      <c r="AE56" s="98"/>
      <c r="AF56" s="98"/>
      <c r="AG56" s="2"/>
      <c r="AH56" s="2"/>
      <c r="AI56" s="2"/>
      <c r="AJ56" s="2"/>
      <c r="AK56" s="2"/>
      <c r="AL56" s="2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27" t="s">
        <v>19</v>
      </c>
      <c r="BB56" s="127"/>
      <c r="BC56" s="127"/>
      <c r="BD56" s="127"/>
      <c r="BE56" s="127"/>
      <c r="BF56" s="98"/>
      <c r="BG56" s="98"/>
      <c r="BH56" s="98"/>
      <c r="BI56" s="98"/>
      <c r="BJ56" s="98"/>
      <c r="BK56" s="98"/>
      <c r="BL56" s="98"/>
      <c r="BM56" s="98"/>
      <c r="BN56" s="98"/>
      <c r="BO56" s="73"/>
      <c r="BP56" s="157"/>
      <c r="BQ56" s="157"/>
      <c r="BR56" s="157"/>
      <c r="CK56" s="65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175"/>
      <c r="DY56" s="175"/>
      <c r="DZ56" s="175"/>
      <c r="EA56" s="175"/>
      <c r="EB56" s="175"/>
      <c r="EC56" s="175"/>
      <c r="ED56" s="175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2"/>
      <c r="B57" s="28"/>
      <c r="C57" s="40"/>
      <c r="D57" s="46"/>
      <c r="E57" s="2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38"/>
      <c r="AD57" s="117"/>
      <c r="AE57" s="98"/>
      <c r="AF57" s="98"/>
      <c r="AG57" s="2"/>
      <c r="AH57" s="2"/>
      <c r="AI57" s="2"/>
      <c r="AJ57" s="2"/>
      <c r="AK57" s="2"/>
      <c r="AL57" s="2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27"/>
      <c r="BB57" s="127"/>
      <c r="BC57" s="127"/>
      <c r="BD57" s="127"/>
      <c r="BE57" s="127"/>
      <c r="BF57" s="98"/>
      <c r="BG57" s="98"/>
      <c r="BH57" s="98"/>
      <c r="BI57" s="98"/>
      <c r="BJ57" s="98"/>
      <c r="BK57" s="98"/>
      <c r="BL57" s="98"/>
      <c r="BM57" s="98"/>
      <c r="BN57" s="98"/>
      <c r="BO57" s="73"/>
      <c r="BP57" s="102"/>
      <c r="BQ57" s="102"/>
      <c r="BR57" s="172"/>
      <c r="CK57" s="65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175"/>
      <c r="DY57" s="175"/>
      <c r="DZ57" s="175"/>
      <c r="EA57" s="175"/>
      <c r="EB57" s="175"/>
      <c r="EC57" s="175"/>
      <c r="ED57" s="175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2"/>
      <c r="B58" s="28"/>
      <c r="C58" s="40"/>
      <c r="D58" s="4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2"/>
      <c r="W58" s="98"/>
      <c r="X58" s="98"/>
      <c r="Y58" s="98"/>
      <c r="Z58" s="98"/>
      <c r="AA58" s="98"/>
      <c r="AB58" s="98"/>
      <c r="AC58" s="98"/>
      <c r="AD58" s="136"/>
      <c r="AE58" s="98"/>
      <c r="AF58" s="98"/>
      <c r="AG58" s="98"/>
      <c r="AH58" s="98"/>
      <c r="AI58" s="98"/>
      <c r="AJ58" s="98"/>
      <c r="AK58" s="98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98"/>
      <c r="BA58" s="16"/>
      <c r="BB58" s="16"/>
      <c r="BC58" s="16"/>
      <c r="BD58" s="16"/>
      <c r="BE58" s="16"/>
      <c r="BF58" s="98"/>
      <c r="BG58" s="98"/>
      <c r="BH58" s="98"/>
      <c r="BI58" s="98"/>
      <c r="BJ58" s="98"/>
      <c r="BK58" s="98"/>
      <c r="BL58" s="98"/>
      <c r="BM58" s="98"/>
      <c r="BN58" s="98"/>
      <c r="BO58" s="73"/>
      <c r="BP58" s="102"/>
      <c r="BQ58" s="102"/>
      <c r="BR58" s="172"/>
      <c r="CK58" s="65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175"/>
      <c r="DY58" s="175"/>
      <c r="DZ58" s="175"/>
      <c r="EA58" s="175"/>
      <c r="EB58" s="175"/>
      <c r="EC58" s="175"/>
      <c r="ED58" s="175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2"/>
      <c r="B59" s="28"/>
      <c r="C59" s="40"/>
      <c r="D59" s="46"/>
      <c r="E59" s="16"/>
      <c r="F59" s="16"/>
      <c r="G59" s="16"/>
      <c r="H59" s="16"/>
      <c r="I59" s="16"/>
      <c r="J59" s="16"/>
      <c r="K59" s="16"/>
      <c r="L59" s="1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13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16"/>
      <c r="BB59" s="16"/>
      <c r="BC59" s="16"/>
      <c r="BD59" s="16"/>
      <c r="BE59" s="16"/>
      <c r="BF59" s="98"/>
      <c r="BG59" s="98"/>
      <c r="BH59" s="98"/>
      <c r="BI59" s="98"/>
      <c r="BJ59" s="98"/>
      <c r="BK59" s="98"/>
      <c r="BL59" s="98"/>
      <c r="BM59" s="98"/>
      <c r="BN59" s="98"/>
      <c r="BO59" s="73"/>
      <c r="BP59" s="102"/>
      <c r="BQ59" s="102"/>
      <c r="BR59" s="172"/>
      <c r="CK59" s="65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175"/>
      <c r="DY59" s="175"/>
      <c r="DZ59" s="175"/>
      <c r="EA59" s="175"/>
      <c r="EB59" s="175"/>
      <c r="EC59" s="175"/>
      <c r="ED59" s="175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2"/>
      <c r="B60" s="28"/>
      <c r="C60" s="40"/>
      <c r="D60" s="46"/>
      <c r="E60" s="2"/>
      <c r="F60" s="61" t="s">
        <v>8</v>
      </c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38"/>
      <c r="AD60" s="117"/>
      <c r="AE60" s="98"/>
      <c r="AF60" s="98"/>
      <c r="AG60" s="2"/>
      <c r="AH60" s="2"/>
      <c r="AI60" s="2"/>
      <c r="AJ60" s="2"/>
      <c r="AK60" s="2"/>
      <c r="AL60" s="2"/>
      <c r="AM60" s="147">
        <f>AM63+AM66+AM69+AM72</f>
        <v>0</v>
      </c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27" t="s">
        <v>19</v>
      </c>
      <c r="BB60" s="127"/>
      <c r="BC60" s="127"/>
      <c r="BD60" s="127"/>
      <c r="BE60" s="127"/>
      <c r="BF60" s="98"/>
      <c r="BG60" s="98"/>
      <c r="BH60" s="98"/>
      <c r="BI60" s="98"/>
      <c r="BJ60" s="98"/>
      <c r="BK60" s="98"/>
      <c r="BL60" s="98"/>
      <c r="BM60" s="98"/>
      <c r="BN60" s="98"/>
      <c r="BO60" s="73"/>
      <c r="BP60" s="102"/>
      <c r="BQ60" s="102"/>
      <c r="BR60" s="172"/>
      <c r="CK60" s="65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175"/>
      <c r="DY60" s="175"/>
      <c r="DZ60" s="175"/>
      <c r="EA60" s="175"/>
      <c r="EB60" s="175"/>
      <c r="EC60" s="175"/>
      <c r="ED60" s="175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2"/>
      <c r="B61" s="28"/>
      <c r="C61" s="40"/>
      <c r="D61" s="46"/>
      <c r="E61" s="2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38"/>
      <c r="AD61" s="117"/>
      <c r="AE61" s="98"/>
      <c r="AF61" s="98"/>
      <c r="AG61" s="2"/>
      <c r="AH61" s="2"/>
      <c r="AI61" s="2"/>
      <c r="AJ61" s="2"/>
      <c r="AK61" s="2"/>
      <c r="AL61" s="2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27"/>
      <c r="BB61" s="127"/>
      <c r="BC61" s="127"/>
      <c r="BD61" s="127"/>
      <c r="BE61" s="127"/>
      <c r="BF61" s="98"/>
      <c r="BG61" s="98"/>
      <c r="BH61" s="98"/>
      <c r="BI61" s="98"/>
      <c r="BJ61" s="98"/>
      <c r="BK61" s="98"/>
      <c r="BL61" s="98"/>
      <c r="BM61" s="98"/>
      <c r="BN61" s="98"/>
      <c r="BO61" s="73"/>
      <c r="BP61" s="173"/>
      <c r="BQ61" s="138"/>
      <c r="BR61" s="138"/>
      <c r="CK61" s="65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175"/>
      <c r="DY61" s="175"/>
      <c r="DZ61" s="175"/>
      <c r="EA61" s="175"/>
      <c r="EB61" s="175"/>
      <c r="EC61" s="175"/>
      <c r="ED61" s="175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2"/>
      <c r="B62" s="28"/>
      <c r="C62" s="40"/>
      <c r="D62" s="4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2"/>
      <c r="W62" s="98"/>
      <c r="X62" s="98"/>
      <c r="Y62" s="98"/>
      <c r="Z62" s="98"/>
      <c r="AA62" s="98"/>
      <c r="AB62" s="98"/>
      <c r="AC62" s="98"/>
      <c r="AD62" s="13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16"/>
      <c r="BB62" s="16"/>
      <c r="BC62" s="16"/>
      <c r="BD62" s="16"/>
      <c r="BE62" s="16"/>
      <c r="BF62" s="98"/>
      <c r="BG62" s="98"/>
      <c r="BH62" s="98"/>
      <c r="BI62" s="98"/>
      <c r="BJ62" s="98"/>
      <c r="BK62" s="98"/>
      <c r="BL62" s="98"/>
      <c r="BM62" s="98"/>
      <c r="BN62" s="98"/>
      <c r="BO62" s="73"/>
      <c r="BP62" s="16"/>
      <c r="BQ62" s="175"/>
      <c r="BR62" s="175"/>
      <c r="CK62" s="65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175"/>
      <c r="DY62" s="175"/>
      <c r="DZ62" s="175"/>
      <c r="EA62" s="175"/>
      <c r="EB62" s="175"/>
      <c r="EC62" s="175"/>
      <c r="ED62" s="175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2"/>
      <c r="B63" s="28"/>
      <c r="C63" s="40"/>
      <c r="D63" s="46"/>
      <c r="E63" s="16"/>
      <c r="F63" s="16"/>
      <c r="G63" s="16"/>
      <c r="H63" s="16"/>
      <c r="I63" s="16"/>
      <c r="J63" s="16"/>
      <c r="K63" s="16"/>
      <c r="L63" s="16"/>
      <c r="M63" s="61" t="s">
        <v>10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38"/>
      <c r="AD63" s="136"/>
      <c r="AE63" s="98"/>
      <c r="AF63" s="2"/>
      <c r="AG63" s="2"/>
      <c r="AH63" s="2"/>
      <c r="AI63" s="2"/>
      <c r="AJ63" s="2"/>
      <c r="AK63" s="2"/>
      <c r="AL63" s="2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27" t="s">
        <v>19</v>
      </c>
      <c r="BB63" s="127"/>
      <c r="BC63" s="127"/>
      <c r="BD63" s="127"/>
      <c r="BE63" s="127"/>
      <c r="BF63" s="98"/>
      <c r="BG63" s="98"/>
      <c r="BH63" s="98"/>
      <c r="BI63" s="98"/>
      <c r="BJ63" s="98"/>
      <c r="BK63" s="98"/>
      <c r="BL63" s="98"/>
      <c r="BM63" s="98"/>
      <c r="BN63" s="98"/>
      <c r="BO63" s="73"/>
      <c r="BP63" s="16"/>
      <c r="BQ63" s="175"/>
      <c r="DJ63" s="2"/>
      <c r="DK63" s="2"/>
      <c r="DL63" s="2"/>
      <c r="DM63" s="2"/>
      <c r="DN63" s="2"/>
      <c r="DO63" s="65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175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2"/>
      <c r="B64" s="28"/>
      <c r="C64" s="40"/>
      <c r="D64" s="46"/>
      <c r="E64" s="16"/>
      <c r="F64" s="16"/>
      <c r="G64" s="16"/>
      <c r="H64" s="16"/>
      <c r="I64" s="16"/>
      <c r="J64" s="16"/>
      <c r="K64" s="16"/>
      <c r="L64" s="16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38"/>
      <c r="AD64" s="136"/>
      <c r="AE64" s="98"/>
      <c r="AF64" s="2"/>
      <c r="AG64" s="2"/>
      <c r="AH64" s="2"/>
      <c r="AI64" s="2"/>
      <c r="AJ64" s="2"/>
      <c r="AK64" s="2"/>
      <c r="AL64" s="2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27"/>
      <c r="BB64" s="127"/>
      <c r="BC64" s="127"/>
      <c r="BD64" s="127"/>
      <c r="BE64" s="127"/>
      <c r="BF64" s="98"/>
      <c r="BG64" s="98"/>
      <c r="BH64" s="98"/>
      <c r="BI64" s="98"/>
      <c r="BJ64" s="98"/>
      <c r="BK64" s="98"/>
      <c r="BL64" s="98"/>
      <c r="BM64" s="98"/>
      <c r="BN64" s="98"/>
      <c r="BO64" s="73"/>
      <c r="BP64" s="16"/>
      <c r="BQ64" s="175"/>
      <c r="DJ64" s="2"/>
      <c r="DK64" s="2"/>
      <c r="DL64" s="2"/>
      <c r="DM64" s="2"/>
      <c r="DN64" s="2"/>
      <c r="DO64" s="65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175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2"/>
      <c r="B65" s="28"/>
      <c r="C65" s="40"/>
      <c r="D65" s="45"/>
      <c r="E65" s="56"/>
      <c r="F65" s="56"/>
      <c r="G65" s="56"/>
      <c r="H65" s="56"/>
      <c r="I65" s="56"/>
      <c r="J65" s="56"/>
      <c r="K65" s="56"/>
      <c r="L65" s="5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119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65"/>
      <c r="BB65" s="65"/>
      <c r="BC65" s="65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73"/>
      <c r="BP65" s="16"/>
      <c r="BQ65" s="175"/>
      <c r="DJ65" s="2"/>
      <c r="DK65" s="2"/>
      <c r="DL65" s="2"/>
      <c r="DM65" s="2"/>
      <c r="DN65" s="2"/>
      <c r="DO65" s="38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38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2"/>
      <c r="B66" s="28"/>
      <c r="C66" s="40"/>
      <c r="D66" s="45"/>
      <c r="E66" s="56"/>
      <c r="F66" s="56"/>
      <c r="G66" s="56"/>
      <c r="H66" s="56"/>
      <c r="I66" s="56"/>
      <c r="J66" s="56"/>
      <c r="K66" s="56"/>
      <c r="L66" s="56"/>
      <c r="M66" s="61" t="s">
        <v>20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38"/>
      <c r="AD66" s="119"/>
      <c r="AE66" s="16"/>
      <c r="AF66" s="16"/>
      <c r="AG66" s="16"/>
      <c r="AH66" s="16"/>
      <c r="AI66" s="16"/>
      <c r="AJ66" s="16"/>
      <c r="AK66" s="16"/>
      <c r="AL66" s="16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27" t="s">
        <v>19</v>
      </c>
      <c r="BB66" s="127"/>
      <c r="BC66" s="127"/>
      <c r="BD66" s="127"/>
      <c r="BE66" s="127"/>
      <c r="BF66" s="16"/>
      <c r="BG66" s="16"/>
      <c r="BH66" s="16"/>
      <c r="BI66" s="16"/>
      <c r="BJ66" s="16"/>
      <c r="BK66" s="16"/>
      <c r="BL66" s="16"/>
      <c r="BM66" s="16"/>
      <c r="BN66" s="16"/>
      <c r="BO66" s="73"/>
      <c r="BP66" s="175"/>
      <c r="BQ66" s="175"/>
      <c r="DJ66" s="2"/>
      <c r="DK66" s="2"/>
      <c r="DL66" s="2"/>
      <c r="DM66" s="2"/>
      <c r="DN66" s="2"/>
      <c r="DO66" s="38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38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2"/>
      <c r="B67" s="28"/>
      <c r="C67" s="40"/>
      <c r="D67" s="50"/>
      <c r="E67" s="59"/>
      <c r="F67" s="59"/>
      <c r="G67" s="59"/>
      <c r="H67" s="59"/>
      <c r="I67" s="59"/>
      <c r="J67" s="59"/>
      <c r="K67" s="59"/>
      <c r="L67" s="59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38"/>
      <c r="AD67" s="119"/>
      <c r="AE67" s="16"/>
      <c r="AF67" s="16"/>
      <c r="AG67" s="16"/>
      <c r="AH67" s="16"/>
      <c r="AI67" s="16"/>
      <c r="AJ67" s="16"/>
      <c r="AK67" s="16"/>
      <c r="AL67" s="16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27"/>
      <c r="BB67" s="127"/>
      <c r="BC67" s="127"/>
      <c r="BD67" s="127"/>
      <c r="BE67" s="127"/>
      <c r="BF67" s="16"/>
      <c r="BG67" s="16"/>
      <c r="BH67" s="16"/>
      <c r="BI67" s="16"/>
      <c r="BJ67" s="16"/>
      <c r="BK67" s="16"/>
      <c r="BL67" s="16"/>
      <c r="BM67" s="16"/>
      <c r="BN67" s="16"/>
      <c r="BO67" s="73"/>
      <c r="BP67" s="175"/>
      <c r="BQ67" s="175"/>
      <c r="CF67" s="2"/>
      <c r="CG67" s="2"/>
      <c r="CH67" s="2"/>
      <c r="CI67" s="2"/>
      <c r="CJ67" s="2"/>
      <c r="CK67" s="65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2"/>
      <c r="B68" s="28"/>
      <c r="C68" s="40"/>
      <c r="D68" s="50"/>
      <c r="E68" s="59"/>
      <c r="F68" s="59"/>
      <c r="G68" s="59"/>
      <c r="H68" s="59"/>
      <c r="I68" s="59"/>
      <c r="J68" s="59"/>
      <c r="K68" s="59"/>
      <c r="L68" s="59"/>
      <c r="M68" s="16"/>
      <c r="N68" s="16"/>
      <c r="O68" s="16"/>
      <c r="P68" s="16"/>
      <c r="Q68" s="16"/>
      <c r="R68" s="16"/>
      <c r="S68" s="16"/>
      <c r="T68" s="16"/>
      <c r="U68" s="16"/>
      <c r="V68" s="2"/>
      <c r="W68" s="98"/>
      <c r="X68" s="98"/>
      <c r="Y68" s="98"/>
      <c r="Z68" s="98"/>
      <c r="AA68" s="98"/>
      <c r="AB68" s="98"/>
      <c r="AC68" s="98"/>
      <c r="AD68" s="119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65"/>
      <c r="BB68" s="65"/>
      <c r="BC68" s="65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73"/>
      <c r="BP68" s="175"/>
      <c r="BQ68" s="175"/>
      <c r="CF68" s="2"/>
      <c r="CG68" s="2"/>
      <c r="CH68" s="2"/>
      <c r="CI68" s="2"/>
      <c r="CJ68" s="2"/>
      <c r="CK68" s="65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2"/>
      <c r="B69" s="28"/>
      <c r="C69" s="40"/>
      <c r="D69" s="45"/>
      <c r="E69" s="56"/>
      <c r="F69" s="56"/>
      <c r="G69" s="56"/>
      <c r="H69" s="56"/>
      <c r="I69" s="56"/>
      <c r="J69" s="56"/>
      <c r="K69" s="56"/>
      <c r="L69" s="56"/>
      <c r="M69" s="61" t="s">
        <v>35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38"/>
      <c r="AD69" s="119"/>
      <c r="AE69" s="16"/>
      <c r="AF69" s="16"/>
      <c r="AG69" s="16"/>
      <c r="AH69" s="16"/>
      <c r="AI69" s="16"/>
      <c r="AJ69" s="16"/>
      <c r="AK69" s="16"/>
      <c r="AL69" s="16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27" t="s">
        <v>19</v>
      </c>
      <c r="BB69" s="127"/>
      <c r="BC69" s="127"/>
      <c r="BD69" s="127"/>
      <c r="BE69" s="127"/>
      <c r="BF69" s="16"/>
      <c r="BG69" s="16"/>
      <c r="BH69" s="16"/>
      <c r="BI69" s="16"/>
      <c r="BJ69" s="16"/>
      <c r="BK69" s="16"/>
      <c r="BL69" s="16"/>
      <c r="BM69" s="16"/>
      <c r="BN69" s="16"/>
      <c r="BO69" s="73"/>
      <c r="BP69" s="175"/>
      <c r="BQ69" s="175"/>
      <c r="CF69" s="2"/>
      <c r="CG69" s="2"/>
      <c r="CH69" s="2"/>
      <c r="CI69" s="2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16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2"/>
      <c r="B70" s="28"/>
      <c r="C70" s="40"/>
      <c r="D70" s="45"/>
      <c r="E70" s="56"/>
      <c r="F70" s="56"/>
      <c r="G70" s="56"/>
      <c r="H70" s="56"/>
      <c r="I70" s="56"/>
      <c r="J70" s="56"/>
      <c r="K70" s="56"/>
      <c r="L70" s="56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38"/>
      <c r="AD70" s="119"/>
      <c r="AE70" s="16"/>
      <c r="AF70" s="16"/>
      <c r="AG70" s="16"/>
      <c r="AH70" s="16"/>
      <c r="AI70" s="16"/>
      <c r="AJ70" s="16"/>
      <c r="AK70" s="16"/>
      <c r="AL70" s="16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27"/>
      <c r="BB70" s="127"/>
      <c r="BC70" s="127"/>
      <c r="BD70" s="127"/>
      <c r="BE70" s="127"/>
      <c r="BF70" s="16"/>
      <c r="BG70" s="16"/>
      <c r="BH70" s="16"/>
      <c r="BI70" s="16"/>
      <c r="BJ70" s="16"/>
      <c r="BK70" s="16"/>
      <c r="BL70" s="16"/>
      <c r="BM70" s="16"/>
      <c r="BN70" s="16"/>
      <c r="BO70" s="73"/>
      <c r="BP70" s="175"/>
      <c r="BQ70" s="175"/>
      <c r="CF70" s="2"/>
      <c r="CG70" s="2"/>
      <c r="CH70" s="2"/>
      <c r="CI70" s="2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16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2"/>
      <c r="B71" s="28"/>
      <c r="C71" s="40"/>
      <c r="D71" s="45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2"/>
      <c r="V71" s="2"/>
      <c r="W71" s="16"/>
      <c r="X71" s="16"/>
      <c r="Y71" s="16"/>
      <c r="Z71" s="16"/>
      <c r="AA71" s="16"/>
      <c r="AB71" s="16"/>
      <c r="AC71" s="16"/>
      <c r="AD71" s="119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65"/>
      <c r="BB71" s="65"/>
      <c r="BC71" s="65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73"/>
      <c r="BP71" s="175"/>
      <c r="BQ71" s="175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16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2"/>
      <c r="B72" s="28"/>
      <c r="C72" s="40"/>
      <c r="D72" s="45"/>
      <c r="E72" s="2"/>
      <c r="F72" s="2"/>
      <c r="G72" s="2"/>
      <c r="H72" s="2"/>
      <c r="I72" s="2"/>
      <c r="J72" s="2"/>
      <c r="K72" s="2"/>
      <c r="L72" s="2"/>
      <c r="M72" s="61" t="s">
        <v>31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38"/>
      <c r="AD72" s="119"/>
      <c r="AE72" s="16"/>
      <c r="AF72" s="16"/>
      <c r="AG72" s="16"/>
      <c r="AH72" s="16"/>
      <c r="AI72" s="16"/>
      <c r="AJ72" s="16"/>
      <c r="AK72" s="16"/>
      <c r="AL72" s="16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27" t="s">
        <v>19</v>
      </c>
      <c r="BB72" s="127"/>
      <c r="BC72" s="127"/>
      <c r="BD72" s="127"/>
      <c r="BE72" s="127"/>
      <c r="BF72" s="16"/>
      <c r="BG72" s="16"/>
      <c r="BH72" s="16"/>
      <c r="BI72" s="16"/>
      <c r="BJ72" s="16"/>
      <c r="BK72" s="16"/>
      <c r="BL72" s="16"/>
      <c r="BM72" s="16"/>
      <c r="BN72" s="16"/>
      <c r="BO72" s="73"/>
      <c r="BP72" s="176"/>
      <c r="BQ72" s="17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16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2"/>
      <c r="B73" s="28"/>
      <c r="C73" s="40"/>
      <c r="D73" s="46"/>
      <c r="E73" s="2"/>
      <c r="F73" s="2"/>
      <c r="G73" s="2"/>
      <c r="H73" s="2"/>
      <c r="I73" s="2"/>
      <c r="J73" s="2"/>
      <c r="K73" s="2"/>
      <c r="L73" s="2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38"/>
      <c r="AD73" s="136"/>
      <c r="AE73" s="98"/>
      <c r="AF73" s="98"/>
      <c r="AG73" s="98"/>
      <c r="AH73" s="98"/>
      <c r="AI73" s="98"/>
      <c r="AJ73" s="98"/>
      <c r="AK73" s="98"/>
      <c r="AL73" s="98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27"/>
      <c r="BB73" s="127"/>
      <c r="BC73" s="127"/>
      <c r="BD73" s="127"/>
      <c r="BE73" s="127"/>
      <c r="BF73" s="159"/>
      <c r="BG73" s="159"/>
      <c r="BH73" s="159"/>
      <c r="BI73" s="16"/>
      <c r="BJ73" s="16"/>
      <c r="BK73" s="159"/>
      <c r="BL73" s="159"/>
      <c r="BM73" s="159"/>
      <c r="BN73" s="159"/>
      <c r="BO73" s="73"/>
      <c r="BP73" s="176"/>
      <c r="BQ73" s="176"/>
      <c r="CF73" s="2"/>
      <c r="CG73" s="2"/>
      <c r="CH73" s="2"/>
      <c r="CI73" s="2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38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2"/>
      <c r="B74" s="28"/>
      <c r="C74" s="40"/>
      <c r="D74" s="4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2"/>
      <c r="W74" s="98"/>
      <c r="X74" s="98"/>
      <c r="Y74" s="98"/>
      <c r="Z74" s="98"/>
      <c r="AA74" s="98"/>
      <c r="AB74" s="98"/>
      <c r="AC74" s="98"/>
      <c r="AD74" s="136"/>
      <c r="AE74" s="98"/>
      <c r="AF74" s="98"/>
      <c r="AG74" s="98"/>
      <c r="AH74" s="98"/>
      <c r="AI74" s="98"/>
      <c r="AJ74" s="98"/>
      <c r="AK74" s="98"/>
      <c r="AL74" s="98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65"/>
      <c r="BB74" s="65"/>
      <c r="BC74" s="65"/>
      <c r="BD74" s="16"/>
      <c r="BE74" s="16"/>
      <c r="BF74" s="159"/>
      <c r="BG74" s="159"/>
      <c r="BH74" s="159"/>
      <c r="BI74" s="16"/>
      <c r="BJ74" s="16"/>
      <c r="BK74" s="159"/>
      <c r="BL74" s="159"/>
      <c r="BM74" s="159"/>
      <c r="BN74" s="159"/>
      <c r="BO74" s="73"/>
      <c r="BP74" s="176"/>
      <c r="BQ74" s="176"/>
      <c r="BR74" s="176"/>
      <c r="BS74" s="176"/>
      <c r="BT74" s="176"/>
      <c r="BU74" s="176"/>
      <c r="BV74" s="176"/>
      <c r="BW74" s="176"/>
      <c r="BX74" s="176"/>
      <c r="BY74" s="176"/>
      <c r="BZ74" s="176"/>
      <c r="CA74" s="179"/>
      <c r="CB74" s="157"/>
      <c r="CC74" s="157"/>
      <c r="CD74" s="2"/>
      <c r="CE74" s="2"/>
      <c r="CF74" s="2"/>
      <c r="CG74" s="2"/>
      <c r="CH74" s="2"/>
      <c r="CI74" s="2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38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28"/>
      <c r="C75" s="40"/>
      <c r="D75" s="46"/>
      <c r="E75" s="2"/>
      <c r="F75" s="2"/>
      <c r="G75" s="2"/>
      <c r="H75" s="2"/>
      <c r="I75" s="2"/>
      <c r="J75" s="2"/>
      <c r="K75" s="2"/>
      <c r="L75" s="2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2"/>
      <c r="AD75" s="136"/>
      <c r="AE75" s="98"/>
      <c r="AF75" s="98"/>
      <c r="AG75" s="98"/>
      <c r="AH75" s="98"/>
      <c r="AI75" s="98"/>
      <c r="AJ75" s="98"/>
      <c r="AK75" s="98"/>
      <c r="AL75" s="98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38"/>
      <c r="BB75" s="38"/>
      <c r="BC75" s="38"/>
      <c r="BD75" s="38"/>
      <c r="BE75" s="38"/>
      <c r="BF75" s="159"/>
      <c r="BG75" s="159"/>
      <c r="BH75" s="159"/>
      <c r="BI75" s="16"/>
      <c r="BJ75" s="16"/>
      <c r="BK75" s="159"/>
      <c r="BL75" s="159"/>
      <c r="BM75" s="159"/>
      <c r="BN75" s="159"/>
      <c r="BO75" s="73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9"/>
      <c r="CB75" s="157"/>
      <c r="CC75" s="157"/>
      <c r="CD75" s="2"/>
      <c r="CE75" s="2"/>
      <c r="CF75" s="2"/>
      <c r="CG75" s="2"/>
      <c r="CH75" s="2"/>
      <c r="CI75" s="2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38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2"/>
      <c r="B76" s="28"/>
      <c r="C76" s="40"/>
      <c r="D76" s="4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79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38"/>
      <c r="BB76" s="38"/>
      <c r="BC76" s="38"/>
      <c r="BD76" s="38"/>
      <c r="BE76" s="38"/>
      <c r="BF76" s="56"/>
      <c r="BG76" s="56"/>
      <c r="BH76" s="56"/>
      <c r="BI76" s="56"/>
      <c r="BJ76" s="56"/>
      <c r="BK76" s="56"/>
      <c r="BL76" s="56"/>
      <c r="BM76" s="56"/>
      <c r="BN76" s="56"/>
      <c r="BO76" s="79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9"/>
      <c r="CB76" s="157"/>
      <c r="CC76" s="157"/>
      <c r="CD76" s="2"/>
      <c r="CE76" s="2"/>
      <c r="CF76" s="2"/>
      <c r="CG76" s="2"/>
      <c r="CH76" s="2"/>
      <c r="CI76" s="2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38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2"/>
      <c r="B77" s="28"/>
      <c r="C77" s="40"/>
      <c r="D77" s="45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107"/>
      <c r="X77" s="107"/>
      <c r="Y77" s="107"/>
      <c r="Z77" s="56"/>
      <c r="AA77" s="56"/>
      <c r="AB77" s="56"/>
      <c r="AC77" s="56"/>
      <c r="AD77" s="79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38"/>
      <c r="BB77" s="38"/>
      <c r="BC77" s="38"/>
      <c r="BD77" s="38"/>
      <c r="BE77" s="38"/>
      <c r="BF77" s="56"/>
      <c r="BG77" s="56"/>
      <c r="BH77" s="56"/>
      <c r="BI77" s="56"/>
      <c r="BJ77" s="56"/>
      <c r="BK77" s="56"/>
      <c r="BL77" s="56"/>
      <c r="BM77" s="56"/>
      <c r="BN77" s="56"/>
      <c r="BO77" s="79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76"/>
      <c r="CA77" s="179"/>
      <c r="CB77" s="157"/>
      <c r="CC77" s="157"/>
      <c r="CD77" s="2"/>
      <c r="CE77" s="2"/>
      <c r="CF77" s="2"/>
      <c r="CG77" s="2"/>
      <c r="CH77" s="2"/>
      <c r="CI77" s="2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38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2"/>
      <c r="B78" s="28"/>
      <c r="C78" s="40"/>
      <c r="D78" s="45"/>
      <c r="E78" s="2"/>
      <c r="F78" s="61" t="s">
        <v>38</v>
      </c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38"/>
      <c r="AD78" s="117"/>
      <c r="AE78" s="56"/>
      <c r="AF78" s="56"/>
      <c r="AG78" s="56"/>
      <c r="AH78" s="2"/>
      <c r="AI78" s="2"/>
      <c r="AJ78" s="2"/>
      <c r="AK78" s="2"/>
      <c r="AL78" s="2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27" t="s">
        <v>19</v>
      </c>
      <c r="BB78" s="127"/>
      <c r="BC78" s="127"/>
      <c r="BD78" s="127"/>
      <c r="BE78" s="127"/>
      <c r="BF78" s="2"/>
      <c r="BG78" s="56"/>
      <c r="BH78" s="56"/>
      <c r="BI78" s="56"/>
      <c r="BJ78" s="56"/>
      <c r="BK78" s="56"/>
      <c r="BL78" s="56"/>
      <c r="BM78" s="56"/>
      <c r="BN78" s="56"/>
      <c r="BO78" s="79"/>
      <c r="BP78" s="176"/>
      <c r="BQ78" s="176"/>
      <c r="BR78" s="176"/>
      <c r="BS78" s="176"/>
      <c r="CH78" s="2"/>
      <c r="CI78" s="2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38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2"/>
      <c r="B79" s="28"/>
      <c r="C79" s="40"/>
      <c r="D79" s="45"/>
      <c r="E79" s="2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38"/>
      <c r="AD79" s="117"/>
      <c r="AE79" s="56"/>
      <c r="AF79" s="56"/>
      <c r="AG79" s="56"/>
      <c r="AH79" s="2"/>
      <c r="AI79" s="2"/>
      <c r="AJ79" s="2"/>
      <c r="AK79" s="2"/>
      <c r="AL79" s="2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27"/>
      <c r="BB79" s="127"/>
      <c r="BC79" s="127"/>
      <c r="BD79" s="127"/>
      <c r="BE79" s="127"/>
      <c r="BF79" s="2"/>
      <c r="BG79" s="56"/>
      <c r="BH79" s="56"/>
      <c r="BI79" s="56"/>
      <c r="BJ79" s="56"/>
      <c r="BK79" s="56"/>
      <c r="BL79" s="56"/>
      <c r="BM79" s="56"/>
      <c r="BN79" s="56"/>
      <c r="BO79" s="79"/>
      <c r="BP79" s="176"/>
      <c r="BQ79" s="176"/>
      <c r="BR79" s="176"/>
      <c r="BS79" s="176"/>
      <c r="CH79" s="2"/>
      <c r="CI79" s="2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38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2"/>
      <c r="B80" s="28"/>
      <c r="C80" s="40"/>
      <c r="D80" s="4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73"/>
      <c r="AE80" s="56"/>
      <c r="AF80" s="56"/>
      <c r="AG80" s="56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65"/>
      <c r="BB80" s="65"/>
      <c r="BC80" s="65"/>
      <c r="BD80" s="65"/>
      <c r="BE80" s="65"/>
      <c r="BF80" s="2"/>
      <c r="BG80" s="56"/>
      <c r="BH80" s="56"/>
      <c r="BI80" s="56"/>
      <c r="BJ80" s="56"/>
      <c r="BK80" s="56"/>
      <c r="BL80" s="56"/>
      <c r="BM80" s="56"/>
      <c r="BN80" s="56"/>
      <c r="BO80" s="79"/>
      <c r="BP80" s="176"/>
      <c r="BQ80" s="176"/>
      <c r="BR80" s="176"/>
      <c r="BS80" s="176"/>
      <c r="CH80" s="2"/>
      <c r="CI80" s="2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38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2"/>
      <c r="B81" s="28"/>
      <c r="C81" s="40"/>
      <c r="D81" s="45"/>
      <c r="E81" s="2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107"/>
      <c r="Y81" s="107"/>
      <c r="Z81" s="107"/>
      <c r="AA81" s="56"/>
      <c r="AB81" s="56"/>
      <c r="AC81" s="56"/>
      <c r="AD81" s="79"/>
      <c r="AE81" s="56"/>
      <c r="AF81" s="56"/>
      <c r="AG81" s="56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65"/>
      <c r="BB81" s="65"/>
      <c r="BC81" s="65"/>
      <c r="BD81" s="65"/>
      <c r="BE81" s="65"/>
      <c r="BF81" s="2"/>
      <c r="BG81" s="56"/>
      <c r="BH81" s="56"/>
      <c r="BI81" s="56"/>
      <c r="BJ81" s="56"/>
      <c r="BK81" s="56"/>
      <c r="BL81" s="56"/>
      <c r="BM81" s="56"/>
      <c r="BN81" s="56"/>
      <c r="BO81" s="79"/>
      <c r="BP81" s="176"/>
      <c r="BQ81" s="176"/>
      <c r="BR81" s="176"/>
      <c r="BS81" s="176"/>
      <c r="CH81" s="2"/>
      <c r="CI81" s="2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38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2"/>
      <c r="B82" s="28"/>
      <c r="C82" s="40"/>
      <c r="D82" s="45"/>
      <c r="E82" s="2"/>
      <c r="F82" s="61" t="s">
        <v>13</v>
      </c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38"/>
      <c r="AD82" s="117"/>
      <c r="AE82" s="56"/>
      <c r="AF82" s="56"/>
      <c r="AG82" s="56"/>
      <c r="AH82" s="2"/>
      <c r="AI82" s="2"/>
      <c r="AJ82" s="2"/>
      <c r="AK82" s="2"/>
      <c r="AL82" s="2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27" t="s">
        <v>19</v>
      </c>
      <c r="BB82" s="127"/>
      <c r="BC82" s="127"/>
      <c r="BD82" s="127"/>
      <c r="BE82" s="127"/>
      <c r="BF82" s="2"/>
      <c r="BG82" s="56"/>
      <c r="BH82" s="56"/>
      <c r="BI82" s="56"/>
      <c r="BJ82" s="56"/>
      <c r="BK82" s="56"/>
      <c r="BL82" s="56"/>
      <c r="BM82" s="56"/>
      <c r="BN82" s="56"/>
      <c r="BO82" s="79"/>
      <c r="BP82" s="176"/>
      <c r="BQ82" s="176"/>
      <c r="BR82" s="176"/>
      <c r="BS82" s="176"/>
      <c r="CH82" s="2"/>
      <c r="CI82" s="2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38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2"/>
      <c r="B83" s="28"/>
      <c r="C83" s="40"/>
      <c r="D83" s="45"/>
      <c r="E83" s="2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38"/>
      <c r="AD83" s="117"/>
      <c r="AE83" s="56"/>
      <c r="AF83" s="56"/>
      <c r="AG83" s="56"/>
      <c r="AH83" s="2"/>
      <c r="AI83" s="2"/>
      <c r="AJ83" s="2"/>
      <c r="AK83" s="2"/>
      <c r="AL83" s="2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27"/>
      <c r="BB83" s="127"/>
      <c r="BC83" s="127"/>
      <c r="BD83" s="127"/>
      <c r="BE83" s="127"/>
      <c r="BF83" s="2"/>
      <c r="BG83" s="56"/>
      <c r="BH83" s="56"/>
      <c r="BI83" s="56"/>
      <c r="BJ83" s="56"/>
      <c r="BK83" s="56"/>
      <c r="BL83" s="56"/>
      <c r="BM83" s="56"/>
      <c r="BN83" s="56"/>
      <c r="BO83" s="79"/>
      <c r="BP83" s="176"/>
      <c r="BQ83" s="176"/>
      <c r="BR83" s="176"/>
      <c r="BS83" s="176"/>
      <c r="CH83" s="2"/>
      <c r="CI83" s="2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38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2"/>
      <c r="B84" s="28"/>
      <c r="C84" s="40"/>
      <c r="D84" s="45"/>
      <c r="E84" s="2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107"/>
      <c r="Y84" s="107"/>
      <c r="Z84" s="107"/>
      <c r="AA84" s="56"/>
      <c r="AB84" s="56"/>
      <c r="AC84" s="56"/>
      <c r="AD84" s="79"/>
      <c r="AE84" s="56"/>
      <c r="AF84" s="56"/>
      <c r="AG84" s="56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65"/>
      <c r="BB84" s="65"/>
      <c r="BC84" s="65"/>
      <c r="BD84" s="65"/>
      <c r="BE84" s="65"/>
      <c r="BF84" s="2"/>
      <c r="BG84" s="56"/>
      <c r="BH84" s="56"/>
      <c r="BI84" s="56"/>
      <c r="BJ84" s="56"/>
      <c r="BK84" s="56"/>
      <c r="BL84" s="56"/>
      <c r="BM84" s="56"/>
      <c r="BN84" s="56"/>
      <c r="BO84" s="79"/>
      <c r="BP84" s="176"/>
      <c r="BQ84" s="176"/>
      <c r="BR84" s="176"/>
      <c r="BS84" s="176"/>
      <c r="BT84" s="176"/>
      <c r="BU84" s="176"/>
      <c r="BV84" s="176"/>
      <c r="BW84" s="176"/>
      <c r="BX84" s="176"/>
      <c r="BY84" s="176"/>
      <c r="BZ84" s="176"/>
      <c r="CA84" s="179"/>
      <c r="CB84" s="157"/>
      <c r="CC84" s="157"/>
      <c r="CD84" s="2"/>
      <c r="CE84" s="2"/>
      <c r="CF84" s="2"/>
      <c r="CG84" s="2"/>
      <c r="CH84" s="2"/>
      <c r="CI84" s="2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38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2"/>
      <c r="B85" s="28"/>
      <c r="C85" s="40"/>
      <c r="D85" s="45"/>
      <c r="E85" s="2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107"/>
      <c r="Y85" s="107"/>
      <c r="Z85" s="107"/>
      <c r="AA85" s="56"/>
      <c r="AB85" s="56"/>
      <c r="AC85" s="56"/>
      <c r="AD85" s="79"/>
      <c r="AE85" s="56"/>
      <c r="AF85" s="56"/>
      <c r="AG85" s="56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65"/>
      <c r="BB85" s="65"/>
      <c r="BC85" s="65"/>
      <c r="BD85" s="65"/>
      <c r="BE85" s="65"/>
      <c r="BF85" s="2"/>
      <c r="BG85" s="56"/>
      <c r="BH85" s="56"/>
      <c r="BI85" s="56"/>
      <c r="BJ85" s="56"/>
      <c r="BK85" s="56"/>
      <c r="BL85" s="56"/>
      <c r="BM85" s="56"/>
      <c r="BN85" s="56"/>
      <c r="BO85" s="79"/>
      <c r="BP85" s="176"/>
      <c r="BQ85" s="176"/>
      <c r="BR85" s="176"/>
      <c r="BS85" s="176"/>
      <c r="BT85" s="176"/>
      <c r="BU85" s="176"/>
      <c r="BV85" s="176"/>
      <c r="BW85" s="176"/>
      <c r="BX85" s="176"/>
      <c r="BY85" s="176"/>
      <c r="BZ85" s="176"/>
      <c r="CA85" s="179"/>
      <c r="CB85" s="157"/>
      <c r="CC85" s="157"/>
      <c r="CD85" s="2"/>
      <c r="CE85" s="2"/>
      <c r="CF85" s="2"/>
      <c r="CG85" s="2"/>
      <c r="CH85" s="2"/>
      <c r="CI85" s="2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38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2"/>
      <c r="B86" s="28"/>
      <c r="C86" s="40"/>
      <c r="D86" s="45"/>
      <c r="E86" s="2"/>
      <c r="F86" s="61" t="s">
        <v>11</v>
      </c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38"/>
      <c r="AD86" s="117"/>
      <c r="AE86" s="56"/>
      <c r="AF86" s="56"/>
      <c r="AG86" s="56"/>
      <c r="AH86" s="2"/>
      <c r="AI86" s="2"/>
      <c r="AJ86" s="2"/>
      <c r="AK86" s="2"/>
      <c r="AL86" s="2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27" t="s">
        <v>19</v>
      </c>
      <c r="BB86" s="127"/>
      <c r="BC86" s="127"/>
      <c r="BD86" s="127"/>
      <c r="BE86" s="127"/>
      <c r="BF86" s="2"/>
      <c r="BG86" s="56"/>
      <c r="BH86" s="56"/>
      <c r="BI86" s="56"/>
      <c r="BJ86" s="56"/>
      <c r="BK86" s="56"/>
      <c r="BL86" s="56"/>
      <c r="BM86" s="56"/>
      <c r="BN86" s="56"/>
      <c r="BO86" s="79"/>
      <c r="BP86" s="176"/>
      <c r="BQ86" s="176"/>
      <c r="BR86" s="176"/>
      <c r="BS86" s="176"/>
      <c r="BT86" s="176"/>
      <c r="BU86" s="176"/>
      <c r="BV86" s="176"/>
      <c r="BW86" s="176"/>
      <c r="BX86" s="176"/>
      <c r="BY86" s="176"/>
      <c r="BZ86" s="176"/>
      <c r="CA86" s="179"/>
      <c r="CB86" s="157"/>
      <c r="CC86" s="157"/>
      <c r="CD86" s="2"/>
      <c r="CE86" s="2"/>
      <c r="CF86" s="2"/>
      <c r="CG86" s="2"/>
      <c r="CH86" s="2"/>
      <c r="CI86" s="2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38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28"/>
      <c r="C87" s="40"/>
      <c r="D87" s="45"/>
      <c r="E87" s="2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38"/>
      <c r="AD87" s="117"/>
      <c r="AE87" s="56"/>
      <c r="AF87" s="56"/>
      <c r="AG87" s="56"/>
      <c r="AH87" s="2"/>
      <c r="AI87" s="2"/>
      <c r="AJ87" s="2"/>
      <c r="AK87" s="2"/>
      <c r="AL87" s="2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27"/>
      <c r="BB87" s="127"/>
      <c r="BC87" s="127"/>
      <c r="BD87" s="127"/>
      <c r="BE87" s="127"/>
      <c r="BF87" s="2"/>
      <c r="BG87" s="56"/>
      <c r="BH87" s="56"/>
      <c r="BI87" s="56"/>
      <c r="BJ87" s="56"/>
      <c r="BK87" s="56"/>
      <c r="BL87" s="56"/>
      <c r="BM87" s="56"/>
      <c r="BN87" s="56"/>
      <c r="BO87" s="79"/>
      <c r="BP87" s="176"/>
      <c r="BQ87" s="176"/>
      <c r="BR87" s="176"/>
      <c r="BS87" s="176"/>
      <c r="BT87" s="176"/>
      <c r="BU87" s="176"/>
      <c r="BV87" s="176"/>
      <c r="BW87" s="176"/>
      <c r="BX87" s="176"/>
      <c r="BY87" s="176"/>
      <c r="BZ87" s="176"/>
      <c r="CA87" s="179"/>
      <c r="CB87" s="157"/>
      <c r="CC87" s="157"/>
      <c r="CD87" s="2"/>
      <c r="CE87" s="2"/>
      <c r="CF87" s="2"/>
      <c r="CG87" s="2"/>
      <c r="CH87" s="2"/>
      <c r="CI87" s="2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38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28"/>
      <c r="C88" s="40"/>
      <c r="D88" s="45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107"/>
      <c r="X88" s="107"/>
      <c r="Y88" s="107"/>
      <c r="Z88" s="56"/>
      <c r="AA88" s="56"/>
      <c r="AB88" s="56"/>
      <c r="AC88" s="56"/>
      <c r="AD88" s="79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79"/>
      <c r="BP88" s="176"/>
      <c r="BQ88" s="176"/>
      <c r="BR88" s="176"/>
      <c r="BS88" s="176"/>
      <c r="BT88" s="176"/>
      <c r="BU88" s="176"/>
      <c r="BV88" s="176"/>
      <c r="BW88" s="176"/>
      <c r="BX88" s="176"/>
      <c r="BY88" s="176"/>
      <c r="BZ88" s="176"/>
      <c r="CA88" s="179"/>
      <c r="CB88" s="157"/>
      <c r="CC88" s="157"/>
      <c r="CD88" s="2"/>
      <c r="CE88" s="2"/>
      <c r="CF88" s="2"/>
      <c r="CG88" s="2"/>
      <c r="CH88" s="2"/>
      <c r="CI88" s="2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38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28"/>
      <c r="C89" s="40"/>
      <c r="D89" s="45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107"/>
      <c r="X89" s="107"/>
      <c r="Y89" s="107"/>
      <c r="Z89" s="56"/>
      <c r="AA89" s="56"/>
      <c r="AB89" s="56"/>
      <c r="AC89" s="56"/>
      <c r="AD89" s="79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79"/>
      <c r="BP89" s="176"/>
      <c r="BQ89" s="176"/>
      <c r="BR89" s="176"/>
      <c r="BS89" s="176"/>
      <c r="BT89" s="176"/>
      <c r="BU89" s="176"/>
      <c r="BV89" s="176"/>
      <c r="BW89" s="176"/>
      <c r="BX89" s="176"/>
      <c r="BY89" s="176"/>
      <c r="BZ89" s="176"/>
      <c r="CA89" s="179"/>
      <c r="CB89" s="157"/>
      <c r="CC89" s="157"/>
      <c r="CD89" s="2"/>
      <c r="CE89" s="2"/>
      <c r="CF89" s="2"/>
      <c r="CG89" s="2"/>
      <c r="CH89" s="2"/>
      <c r="CI89" s="2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38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28"/>
      <c r="C90" s="40"/>
      <c r="D90" s="45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107"/>
      <c r="X90" s="107"/>
      <c r="Y90" s="107"/>
      <c r="Z90" s="56"/>
      <c r="AA90" s="56"/>
      <c r="AB90" s="56"/>
      <c r="AC90" s="56"/>
      <c r="AD90" s="79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79"/>
      <c r="BP90" s="176"/>
      <c r="BQ90" s="176"/>
      <c r="BR90" s="176"/>
      <c r="BS90" s="176"/>
      <c r="BT90" s="176"/>
      <c r="BU90" s="176"/>
      <c r="BV90" s="176"/>
      <c r="BW90" s="176"/>
      <c r="BX90" s="176"/>
      <c r="BY90" s="176"/>
      <c r="BZ90" s="176"/>
      <c r="CA90" s="179"/>
      <c r="CB90" s="157"/>
      <c r="CC90" s="157"/>
      <c r="CD90" s="2"/>
      <c r="CE90" s="2"/>
      <c r="CF90" s="2"/>
      <c r="CG90" s="2"/>
      <c r="CH90" s="2"/>
      <c r="CI90" s="2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38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28"/>
      <c r="C91" s="40"/>
      <c r="D91" s="45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107"/>
      <c r="X91" s="107"/>
      <c r="Y91" s="107"/>
      <c r="Z91" s="56"/>
      <c r="AA91" s="56"/>
      <c r="AB91" s="56"/>
      <c r="AC91" s="56"/>
      <c r="AD91" s="79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79"/>
      <c r="BP91" s="176"/>
      <c r="BQ91" s="176"/>
      <c r="BR91" s="176"/>
      <c r="BS91" s="176"/>
      <c r="BT91" s="176"/>
      <c r="BU91" s="176"/>
      <c r="BV91" s="176"/>
      <c r="BW91" s="176"/>
      <c r="BX91" s="176"/>
      <c r="BY91" s="176"/>
      <c r="BZ91" s="176"/>
      <c r="CA91" s="179"/>
      <c r="CB91" s="157"/>
      <c r="CC91" s="157"/>
      <c r="CD91" s="2"/>
      <c r="CE91" s="2"/>
      <c r="CF91" s="2"/>
      <c r="CG91" s="2"/>
      <c r="CH91" s="2"/>
      <c r="CI91" s="2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38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28"/>
      <c r="C92" s="40"/>
      <c r="D92" s="45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107"/>
      <c r="X92" s="107"/>
      <c r="Y92" s="107"/>
      <c r="Z92" s="56"/>
      <c r="AA92" s="56"/>
      <c r="AB92" s="56"/>
      <c r="AC92" s="56"/>
      <c r="AD92" s="79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79"/>
      <c r="BP92" s="176"/>
      <c r="BQ92" s="176"/>
      <c r="BR92" s="176"/>
      <c r="BS92" s="176"/>
      <c r="BT92" s="176"/>
      <c r="BU92" s="176"/>
      <c r="BV92" s="176"/>
      <c r="BW92" s="176"/>
      <c r="BX92" s="176"/>
      <c r="BY92" s="176"/>
      <c r="BZ92" s="176"/>
      <c r="CA92" s="179"/>
      <c r="CB92" s="157"/>
      <c r="CC92" s="157"/>
      <c r="CD92" s="2"/>
      <c r="CE92" s="2"/>
      <c r="CF92" s="2"/>
      <c r="CG92" s="2"/>
      <c r="CH92" s="2"/>
      <c r="CI92" s="2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38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28"/>
      <c r="C93" s="40"/>
      <c r="D93" s="4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107"/>
      <c r="X93" s="107"/>
      <c r="Y93" s="107"/>
      <c r="Z93" s="56"/>
      <c r="AA93" s="56"/>
      <c r="AB93" s="56"/>
      <c r="AC93" s="56"/>
      <c r="AD93" s="79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79"/>
      <c r="BP93" s="176"/>
      <c r="BQ93" s="176"/>
      <c r="BR93" s="176"/>
      <c r="BS93" s="176"/>
      <c r="BT93" s="176"/>
      <c r="BU93" s="176"/>
      <c r="BV93" s="176"/>
      <c r="BW93" s="176"/>
      <c r="BX93" s="176"/>
      <c r="BY93" s="176"/>
      <c r="BZ93" s="176"/>
      <c r="CA93" s="179"/>
      <c r="CB93" s="157"/>
      <c r="CC93" s="157"/>
      <c r="CD93" s="2"/>
      <c r="CE93" s="2"/>
      <c r="CF93" s="2"/>
      <c r="CG93" s="2"/>
      <c r="CH93" s="2"/>
      <c r="CI93" s="2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38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28"/>
      <c r="C94" s="40"/>
      <c r="D94" s="45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107"/>
      <c r="X94" s="107"/>
      <c r="Y94" s="107"/>
      <c r="Z94" s="56"/>
      <c r="AA94" s="56"/>
      <c r="AB94" s="56"/>
      <c r="AC94" s="56"/>
      <c r="AD94" s="79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79"/>
      <c r="BP94" s="176"/>
      <c r="BQ94" s="176"/>
      <c r="BR94" s="176"/>
      <c r="BS94" s="176"/>
      <c r="BT94" s="176"/>
      <c r="BU94" s="176"/>
      <c r="BV94" s="176"/>
      <c r="BW94" s="176"/>
      <c r="BX94" s="176"/>
      <c r="BY94" s="176"/>
      <c r="BZ94" s="176"/>
      <c r="CA94" s="179"/>
      <c r="CB94" s="157"/>
      <c r="CC94" s="157"/>
      <c r="CD94" s="2"/>
      <c r="CE94" s="2"/>
      <c r="CF94" s="2"/>
      <c r="CG94" s="2"/>
      <c r="CH94" s="2"/>
      <c r="CI94" s="2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38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28"/>
      <c r="C95" s="40"/>
      <c r="D95" s="4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117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117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6"/>
      <c r="CA95" s="179"/>
      <c r="CB95" s="157"/>
      <c r="CC95" s="157"/>
      <c r="CD95" s="2"/>
      <c r="CE95" s="2"/>
      <c r="CF95" s="2"/>
      <c r="CG95" s="2"/>
      <c r="CH95" s="2"/>
      <c r="CI95" s="2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38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28"/>
      <c r="C96" s="40"/>
      <c r="D96" s="4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117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117"/>
      <c r="BP96" s="176"/>
      <c r="BQ96" s="176"/>
      <c r="BR96" s="176"/>
      <c r="BS96" s="176"/>
      <c r="BT96" s="176"/>
      <c r="BU96" s="176"/>
      <c r="BV96" s="176"/>
      <c r="BW96" s="176"/>
      <c r="BX96" s="176"/>
      <c r="BY96" s="176"/>
      <c r="BZ96" s="176"/>
      <c r="CA96" s="179"/>
      <c r="CB96" s="157"/>
      <c r="CC96" s="157"/>
      <c r="CD96" s="2"/>
      <c r="CE96" s="2"/>
      <c r="CF96" s="2"/>
      <c r="CG96" s="2"/>
      <c r="CH96" s="2"/>
      <c r="CI96" s="2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38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2"/>
      <c r="B97" s="28"/>
      <c r="C97" s="40"/>
      <c r="D97" s="22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74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73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9"/>
      <c r="CB97" s="157"/>
      <c r="CC97" s="157"/>
      <c r="CD97" s="2"/>
      <c r="CE97" s="2"/>
      <c r="CF97" s="2"/>
      <c r="CG97" s="2"/>
      <c r="CH97" s="2"/>
      <c r="CI97" s="2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38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2"/>
      <c r="B98" s="28"/>
      <c r="C98" s="40"/>
      <c r="D98" s="24" t="s">
        <v>5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75"/>
      <c r="AE98" s="5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78"/>
      <c r="BP98" s="176"/>
      <c r="BQ98" s="176"/>
      <c r="BR98" s="176"/>
      <c r="BS98" s="180" t="s">
        <v>28</v>
      </c>
      <c r="BT98" s="180"/>
      <c r="BU98" s="180"/>
      <c r="BV98" s="180"/>
      <c r="BW98" s="180"/>
      <c r="BX98" s="181"/>
      <c r="BY98" s="182" t="str">
        <f>IF(AM50=AM99,"OK","NG")</f>
        <v>OK</v>
      </c>
      <c r="BZ98" s="182"/>
      <c r="CA98" s="182"/>
      <c r="CB98" s="182"/>
      <c r="CC98" s="182"/>
      <c r="CD98" s="2"/>
      <c r="CE98" s="2"/>
      <c r="CF98" s="2"/>
      <c r="CG98" s="2"/>
      <c r="CH98" s="2"/>
      <c r="CI98" s="2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38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2"/>
      <c r="B99" s="28"/>
      <c r="C99" s="4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76"/>
      <c r="AE99" s="45"/>
      <c r="AF99" s="56"/>
      <c r="AG99" s="56"/>
      <c r="AH99" s="56"/>
      <c r="AI99" s="56"/>
      <c r="AJ99" s="56"/>
      <c r="AK99" s="56"/>
      <c r="AL99" s="56"/>
      <c r="AM99" s="147">
        <f>AM56+AM60+AM78+AM82+AM86</f>
        <v>0</v>
      </c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27" t="s">
        <v>19</v>
      </c>
      <c r="BB99" s="127"/>
      <c r="BC99" s="127"/>
      <c r="BD99" s="127"/>
      <c r="BE99" s="127"/>
      <c r="BF99" s="56"/>
      <c r="BG99" s="56"/>
      <c r="BH99" s="56"/>
      <c r="BI99" s="56"/>
      <c r="BJ99" s="56"/>
      <c r="BK99" s="56"/>
      <c r="BL99" s="56"/>
      <c r="BM99" s="56"/>
      <c r="BN99" s="56"/>
      <c r="BO99" s="79"/>
      <c r="BP99" s="176"/>
      <c r="BQ99" s="176"/>
      <c r="BR99" s="176"/>
      <c r="BS99" s="180"/>
      <c r="BT99" s="180"/>
      <c r="BU99" s="180"/>
      <c r="BV99" s="180"/>
      <c r="BW99" s="180"/>
      <c r="BX99" s="181"/>
      <c r="BY99" s="182"/>
      <c r="BZ99" s="182"/>
      <c r="CA99" s="182"/>
      <c r="CB99" s="182"/>
      <c r="CC99" s="182"/>
      <c r="CD99" s="2"/>
      <c r="CE99" s="2"/>
      <c r="CF99" s="2"/>
      <c r="CG99" s="2"/>
      <c r="CH99" s="2"/>
      <c r="CI99" s="2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38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2"/>
      <c r="B100" s="28"/>
      <c r="C100" s="40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76"/>
      <c r="AE100" s="45"/>
      <c r="AF100" s="56"/>
      <c r="AG100" s="56"/>
      <c r="AH100" s="56"/>
      <c r="AI100" s="56"/>
      <c r="AJ100" s="56"/>
      <c r="AK100" s="56"/>
      <c r="AL100" s="56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27"/>
      <c r="BB100" s="127"/>
      <c r="BC100" s="127"/>
      <c r="BD100" s="127"/>
      <c r="BE100" s="127"/>
      <c r="BF100" s="56"/>
      <c r="BG100" s="56"/>
      <c r="BH100" s="56"/>
      <c r="BI100" s="56"/>
      <c r="BJ100" s="56"/>
      <c r="BK100" s="56"/>
      <c r="BL100" s="56"/>
      <c r="BM100" s="56"/>
      <c r="BN100" s="56"/>
      <c r="BO100" s="79"/>
      <c r="BP100" s="176"/>
      <c r="BQ100" s="176"/>
      <c r="BR100" s="176"/>
      <c r="BS100" s="180"/>
      <c r="BT100" s="180"/>
      <c r="BU100" s="180"/>
      <c r="BV100" s="180"/>
      <c r="BW100" s="180"/>
      <c r="BX100" s="181"/>
      <c r="BY100" s="182"/>
      <c r="BZ100" s="182"/>
      <c r="CA100" s="182"/>
      <c r="CB100" s="182"/>
      <c r="CC100" s="182"/>
      <c r="CD100" s="2"/>
      <c r="CE100" s="2"/>
      <c r="CF100" s="2"/>
      <c r="CG100" s="2"/>
      <c r="CH100" s="2"/>
      <c r="CI100" s="2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38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4"/>
      <c r="B101" s="30"/>
      <c r="C101" s="42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133"/>
      <c r="AE101" s="123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114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9"/>
      <c r="CB101" s="157"/>
      <c r="CC101" s="157"/>
      <c r="CD101" s="2"/>
      <c r="CE101" s="2"/>
      <c r="CF101" s="2"/>
      <c r="CG101" s="2"/>
      <c r="CH101" s="2"/>
      <c r="CI101" s="2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38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57"/>
      <c r="CB102" s="157"/>
      <c r="CC102" s="157"/>
      <c r="CD102" s="2"/>
      <c r="CE102" s="2"/>
      <c r="CF102" s="2"/>
      <c r="CG102" s="2"/>
      <c r="CH102" s="2"/>
      <c r="CI102" s="2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38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5" t="str">
        <f>IF(BY98="OK"," ","収入と支出が一致していません")</f>
        <v xml:space="preserve"> 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2"/>
      <c r="CA103" s="157"/>
      <c r="CB103" s="157"/>
      <c r="CC103" s="157"/>
      <c r="CD103" s="2"/>
      <c r="CE103" s="2"/>
      <c r="CF103" s="2"/>
      <c r="CG103" s="2"/>
      <c r="CH103" s="2"/>
      <c r="CI103" s="2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38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57"/>
      <c r="CB104" s="157"/>
      <c r="CC104" s="157"/>
      <c r="CD104" s="2"/>
      <c r="CE104" s="2"/>
      <c r="CF104" s="2"/>
      <c r="CG104" s="2"/>
      <c r="CH104" s="2"/>
      <c r="CI104" s="2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6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9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2"/>
      <c r="CA105" s="157"/>
      <c r="CB105" s="157"/>
      <c r="CC105" s="157"/>
      <c r="CD105" s="2"/>
      <c r="CE105" s="2"/>
      <c r="CF105" s="2"/>
      <c r="CG105" s="2"/>
      <c r="CH105" s="2"/>
      <c r="CI105" s="2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6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9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2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16"/>
      <c r="AV106" s="16"/>
      <c r="AW106" s="16"/>
      <c r="AX106" s="16"/>
      <c r="AY106" s="159"/>
      <c r="AZ106" s="159"/>
      <c r="BA106" s="159"/>
      <c r="BB106" s="159"/>
      <c r="BC106" s="16"/>
      <c r="BD106" s="16"/>
      <c r="BE106" s="159"/>
      <c r="BF106" s="159"/>
      <c r="BG106" s="159"/>
      <c r="BH106" s="159"/>
      <c r="BI106" s="16"/>
      <c r="BJ106" s="16"/>
      <c r="BK106" s="159"/>
      <c r="BL106" s="159"/>
      <c r="BM106" s="159"/>
      <c r="BN106" s="159"/>
      <c r="BO106" s="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57"/>
      <c r="CB106" s="157"/>
      <c r="CC106" s="157"/>
      <c r="CD106" s="2"/>
      <c r="CE106" s="2"/>
      <c r="CF106" s="2"/>
      <c r="CG106" s="2"/>
      <c r="CH106" s="2"/>
      <c r="CI106" s="2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2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16"/>
      <c r="AV107" s="16"/>
      <c r="AW107" s="16"/>
      <c r="AX107" s="16"/>
      <c r="AY107" s="159"/>
      <c r="AZ107" s="159"/>
      <c r="BA107" s="159"/>
      <c r="BB107" s="159"/>
      <c r="BC107" s="16"/>
      <c r="BD107" s="16"/>
      <c r="BE107" s="159"/>
      <c r="BF107" s="159"/>
      <c r="BG107" s="159"/>
      <c r="BH107" s="159"/>
      <c r="BI107" s="16"/>
      <c r="BJ107" s="16"/>
      <c r="BK107" s="159"/>
      <c r="BL107" s="159"/>
      <c r="BM107" s="159"/>
      <c r="BN107" s="159"/>
      <c r="BO107" s="2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02"/>
      <c r="CB107" s="2"/>
      <c r="CC107" s="157"/>
      <c r="CD107" s="2"/>
      <c r="CE107" s="2"/>
      <c r="CF107" s="2"/>
      <c r="CG107" s="2"/>
      <c r="CH107" s="2"/>
      <c r="CI107" s="2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56"/>
      <c r="V108" s="5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6" t="s">
        <v>17</v>
      </c>
      <c r="BO108" s="166"/>
      <c r="BP108" s="16"/>
      <c r="BQ108" s="16"/>
      <c r="BR108" s="16"/>
      <c r="BS108" s="16"/>
      <c r="BT108" s="1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56"/>
      <c r="V109" s="5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6"/>
      <c r="BO109" s="166"/>
      <c r="BP109" s="16"/>
      <c r="BQ109" s="16"/>
      <c r="BR109" s="16"/>
      <c r="BS109" s="16"/>
      <c r="BT109" s="1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56"/>
      <c r="V110" s="5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2"/>
      <c r="BP110" s="16"/>
      <c r="BQ110" s="16"/>
      <c r="BR110" s="16"/>
      <c r="BS110" s="16"/>
      <c r="BT110" s="1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7"/>
      <c r="B111" s="16" t="s">
        <v>18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16"/>
      <c r="AT111" s="56"/>
      <c r="AU111" s="56"/>
      <c r="AV111" s="56"/>
      <c r="AW111" s="56"/>
      <c r="AX111" s="56"/>
      <c r="AY111" s="158"/>
      <c r="AZ111" s="158"/>
      <c r="BA111" s="158"/>
      <c r="BB111" s="158"/>
      <c r="BC111" s="158"/>
      <c r="BD111" s="93" t="s">
        <v>1</v>
      </c>
      <c r="BE111" s="93"/>
      <c r="BF111" s="93"/>
      <c r="BG111" s="93"/>
      <c r="BH111" s="93"/>
      <c r="BI111" s="93"/>
      <c r="BJ111" s="93"/>
      <c r="BK111" s="93"/>
      <c r="BL111" s="93"/>
      <c r="BM111" s="93"/>
      <c r="BN111" s="158"/>
      <c r="BO111" s="56"/>
      <c r="BP111" s="173"/>
      <c r="BQ111" s="138"/>
      <c r="BR111" s="138"/>
      <c r="BS111" s="138"/>
      <c r="BT111" s="138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158"/>
      <c r="BO112" s="56"/>
      <c r="BP112" s="173"/>
      <c r="BQ112" s="138"/>
      <c r="BR112" s="138"/>
      <c r="BS112" s="138"/>
      <c r="BT112" s="138"/>
      <c r="BU112" s="138"/>
      <c r="BV112" s="138"/>
      <c r="BW112" s="138"/>
      <c r="BX112" s="138"/>
      <c r="BY112" s="138"/>
      <c r="BZ112" s="102"/>
      <c r="CA112" s="102"/>
      <c r="CB112" s="2"/>
      <c r="CC112" s="157"/>
      <c r="CD112" s="2"/>
      <c r="CE112" s="2"/>
      <c r="CF112" s="2"/>
      <c r="CG112" s="2"/>
      <c r="CH112" s="2"/>
      <c r="CI112" s="2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2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16"/>
      <c r="BP113" s="173"/>
      <c r="BQ113" s="138"/>
      <c r="BR113" s="138"/>
      <c r="BS113" s="138"/>
      <c r="BT113" s="138"/>
      <c r="BU113" s="138"/>
      <c r="BV113" s="138"/>
      <c r="BW113" s="138"/>
      <c r="BX113" s="138"/>
      <c r="BY113" s="138"/>
      <c r="BZ113" s="102"/>
      <c r="CA113" s="102"/>
      <c r="CB113" s="2"/>
      <c r="CC113" s="157"/>
      <c r="CD113" s="2"/>
      <c r="CE113" s="2"/>
      <c r="CF113" s="2"/>
      <c r="CG113" s="2"/>
      <c r="CH113" s="2"/>
      <c r="CI113" s="2"/>
      <c r="CJ113" s="2"/>
      <c r="CK113" s="65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 t="s">
        <v>24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69"/>
      <c r="T114" s="80" t="s">
        <v>22</v>
      </c>
      <c r="U114" s="92"/>
      <c r="V114" s="92"/>
      <c r="W114" s="92"/>
      <c r="X114" s="92"/>
      <c r="Y114" s="92"/>
      <c r="Z114" s="92"/>
      <c r="AA114" s="108"/>
      <c r="AB114" s="80" t="s">
        <v>22</v>
      </c>
      <c r="AC114" s="92"/>
      <c r="AD114" s="92"/>
      <c r="AE114" s="92"/>
      <c r="AF114" s="92"/>
      <c r="AG114" s="92"/>
      <c r="AH114" s="92"/>
      <c r="AI114" s="108"/>
      <c r="AJ114" s="80" t="s">
        <v>22</v>
      </c>
      <c r="AK114" s="92"/>
      <c r="AL114" s="92"/>
      <c r="AM114" s="92"/>
      <c r="AN114" s="92"/>
      <c r="AO114" s="92"/>
      <c r="AP114" s="92"/>
      <c r="AQ114" s="108"/>
      <c r="AR114" s="80" t="s">
        <v>22</v>
      </c>
      <c r="AS114" s="92"/>
      <c r="AT114" s="92"/>
      <c r="AU114" s="92"/>
      <c r="AV114" s="92"/>
      <c r="AW114" s="92"/>
      <c r="AX114" s="92"/>
      <c r="AY114" s="108"/>
      <c r="AZ114" s="80" t="s">
        <v>22</v>
      </c>
      <c r="BA114" s="92"/>
      <c r="BB114" s="92"/>
      <c r="BC114" s="92"/>
      <c r="BD114" s="92"/>
      <c r="BE114" s="92"/>
      <c r="BF114" s="92"/>
      <c r="BG114" s="108"/>
      <c r="BH114" s="8" t="s">
        <v>5</v>
      </c>
      <c r="BI114" s="24"/>
      <c r="BJ114" s="24"/>
      <c r="BK114" s="24"/>
      <c r="BL114" s="24"/>
      <c r="BM114" s="24"/>
      <c r="BN114" s="24"/>
      <c r="BO114" s="75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02"/>
      <c r="CA114" s="102"/>
      <c r="CB114" s="2"/>
      <c r="CC114" s="157"/>
      <c r="CD114" s="2"/>
      <c r="CE114" s="2"/>
      <c r="CF114" s="2"/>
      <c r="CG114" s="2"/>
      <c r="CH114" s="2"/>
      <c r="CI114" s="2"/>
      <c r="CJ114" s="2"/>
      <c r="CK114" s="38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8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70"/>
      <c r="T115" s="81"/>
      <c r="U115" s="93"/>
      <c r="V115" s="93"/>
      <c r="W115" s="93"/>
      <c r="X115" s="93"/>
      <c r="Y115" s="93"/>
      <c r="Z115" s="93"/>
      <c r="AA115" s="109"/>
      <c r="AB115" s="81"/>
      <c r="AC115" s="93"/>
      <c r="AD115" s="93"/>
      <c r="AE115" s="93"/>
      <c r="AF115" s="93"/>
      <c r="AG115" s="93"/>
      <c r="AH115" s="93"/>
      <c r="AI115" s="109"/>
      <c r="AJ115" s="81"/>
      <c r="AK115" s="93"/>
      <c r="AL115" s="93"/>
      <c r="AM115" s="93"/>
      <c r="AN115" s="93"/>
      <c r="AO115" s="93"/>
      <c r="AP115" s="93"/>
      <c r="AQ115" s="109"/>
      <c r="AR115" s="81"/>
      <c r="AS115" s="93"/>
      <c r="AT115" s="93"/>
      <c r="AU115" s="93"/>
      <c r="AV115" s="93"/>
      <c r="AW115" s="93"/>
      <c r="AX115" s="93"/>
      <c r="AY115" s="109"/>
      <c r="AZ115" s="81"/>
      <c r="BA115" s="93"/>
      <c r="BB115" s="93"/>
      <c r="BC115" s="93"/>
      <c r="BD115" s="93"/>
      <c r="BE115" s="93"/>
      <c r="BF115" s="93"/>
      <c r="BG115" s="109"/>
      <c r="BH115" s="9"/>
      <c r="BI115" s="25"/>
      <c r="BJ115" s="25"/>
      <c r="BK115" s="25"/>
      <c r="BL115" s="25"/>
      <c r="BM115" s="25"/>
      <c r="BN115" s="25"/>
      <c r="BO115" s="76"/>
      <c r="BQ115" s="157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2"/>
      <c r="CC115" s="157"/>
      <c r="CD115" s="2"/>
      <c r="CE115" s="2"/>
      <c r="CF115" s="2"/>
      <c r="CG115" s="2"/>
      <c r="CH115" s="2"/>
      <c r="CI115" s="2"/>
      <c r="CJ115" s="2"/>
      <c r="CK115" s="38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8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70"/>
      <c r="T116" s="81"/>
      <c r="U116" s="93"/>
      <c r="V116" s="93"/>
      <c r="W116" s="93"/>
      <c r="X116" s="93"/>
      <c r="Y116" s="93"/>
      <c r="Z116" s="93"/>
      <c r="AA116" s="109"/>
      <c r="AB116" s="81"/>
      <c r="AC116" s="93"/>
      <c r="AD116" s="93"/>
      <c r="AE116" s="93"/>
      <c r="AF116" s="93"/>
      <c r="AG116" s="93"/>
      <c r="AH116" s="93"/>
      <c r="AI116" s="109"/>
      <c r="AJ116" s="81"/>
      <c r="AK116" s="93"/>
      <c r="AL116" s="93"/>
      <c r="AM116" s="93"/>
      <c r="AN116" s="93"/>
      <c r="AO116" s="93"/>
      <c r="AP116" s="93"/>
      <c r="AQ116" s="109"/>
      <c r="AR116" s="81"/>
      <c r="AS116" s="93"/>
      <c r="AT116" s="93"/>
      <c r="AU116" s="93"/>
      <c r="AV116" s="93"/>
      <c r="AW116" s="93"/>
      <c r="AX116" s="93"/>
      <c r="AY116" s="109"/>
      <c r="AZ116" s="81"/>
      <c r="BA116" s="93"/>
      <c r="BB116" s="93"/>
      <c r="BC116" s="93"/>
      <c r="BD116" s="93"/>
      <c r="BE116" s="93"/>
      <c r="BF116" s="93"/>
      <c r="BG116" s="109"/>
      <c r="BH116" s="9"/>
      <c r="BI116" s="25"/>
      <c r="BJ116" s="25"/>
      <c r="BK116" s="25"/>
      <c r="BL116" s="25"/>
      <c r="BM116" s="25"/>
      <c r="BN116" s="25"/>
      <c r="BO116" s="76"/>
      <c r="BQ116" s="157"/>
      <c r="BR116" s="66"/>
      <c r="BS116" s="66"/>
      <c r="BT116" s="66"/>
      <c r="BU116" s="66"/>
      <c r="BY116" s="66"/>
      <c r="BZ116" s="66"/>
      <c r="CA116" s="66"/>
      <c r="CB116" s="2"/>
      <c r="CC116" s="157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9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71"/>
      <c r="T117" s="82"/>
      <c r="U117" s="94"/>
      <c r="V117" s="94"/>
      <c r="W117" s="94"/>
      <c r="X117" s="94"/>
      <c r="Y117" s="94"/>
      <c r="Z117" s="94"/>
      <c r="AA117" s="110"/>
      <c r="AB117" s="82"/>
      <c r="AC117" s="94"/>
      <c r="AD117" s="94"/>
      <c r="AE117" s="94"/>
      <c r="AF117" s="94"/>
      <c r="AG117" s="94"/>
      <c r="AH117" s="94"/>
      <c r="AI117" s="110"/>
      <c r="AJ117" s="82"/>
      <c r="AK117" s="94"/>
      <c r="AL117" s="94"/>
      <c r="AM117" s="94"/>
      <c r="AN117" s="94"/>
      <c r="AO117" s="94"/>
      <c r="AP117" s="94"/>
      <c r="AQ117" s="110"/>
      <c r="AR117" s="82"/>
      <c r="AS117" s="94"/>
      <c r="AT117" s="94"/>
      <c r="AU117" s="94"/>
      <c r="AV117" s="94"/>
      <c r="AW117" s="94"/>
      <c r="AX117" s="94"/>
      <c r="AY117" s="110"/>
      <c r="AZ117" s="82"/>
      <c r="BA117" s="94"/>
      <c r="BB117" s="94"/>
      <c r="BC117" s="94"/>
      <c r="BD117" s="94"/>
      <c r="BE117" s="94"/>
      <c r="BF117" s="94"/>
      <c r="BG117" s="110"/>
      <c r="BH117" s="10"/>
      <c r="BI117" s="26"/>
      <c r="BJ117" s="26"/>
      <c r="BK117" s="26"/>
      <c r="BL117" s="26"/>
      <c r="BM117" s="26"/>
      <c r="BN117" s="26"/>
      <c r="BO117" s="133"/>
      <c r="BQ117" s="157"/>
      <c r="BR117" s="66"/>
      <c r="BS117" s="66"/>
      <c r="BT117" s="66"/>
      <c r="BU117" s="66"/>
      <c r="BY117" s="66"/>
      <c r="BZ117" s="66"/>
      <c r="CA117" s="66"/>
      <c r="CB117" s="2"/>
      <c r="CC117" s="157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0" t="s">
        <v>27</v>
      </c>
      <c r="B118" s="34"/>
      <c r="C118" s="43"/>
      <c r="D118" s="51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72"/>
      <c r="T118" s="83"/>
      <c r="U118" s="95"/>
      <c r="V118" s="95"/>
      <c r="W118" s="95"/>
      <c r="X118" s="95"/>
      <c r="Y118" s="95"/>
      <c r="Z118" s="95"/>
      <c r="AA118" s="111"/>
      <c r="AB118" s="122"/>
      <c r="AC118" s="128"/>
      <c r="AD118" s="128"/>
      <c r="AE118" s="128"/>
      <c r="AF118" s="128"/>
      <c r="AG118" s="128"/>
      <c r="AH118" s="128"/>
      <c r="AI118" s="72"/>
      <c r="AJ118" s="51"/>
      <c r="AK118" s="60"/>
      <c r="AL118" s="60"/>
      <c r="AM118" s="148"/>
      <c r="AN118" s="148"/>
      <c r="AO118" s="148"/>
      <c r="AP118" s="148"/>
      <c r="AQ118" s="151"/>
      <c r="AR118" s="83"/>
      <c r="AS118" s="95"/>
      <c r="AT118" s="95"/>
      <c r="AU118" s="95"/>
      <c r="AV118" s="95"/>
      <c r="AW118" s="95"/>
      <c r="AX118" s="95"/>
      <c r="AY118" s="111"/>
      <c r="AZ118" s="83"/>
      <c r="BA118" s="95"/>
      <c r="BB118" s="60"/>
      <c r="BC118" s="60"/>
      <c r="BD118" s="60"/>
      <c r="BE118" s="60"/>
      <c r="BF118" s="60"/>
      <c r="BG118" s="72"/>
      <c r="BH118" s="51"/>
      <c r="BI118" s="60"/>
      <c r="BJ118" s="60"/>
      <c r="BK118" s="60"/>
      <c r="BL118" s="60"/>
      <c r="BM118" s="60"/>
      <c r="BN118" s="60"/>
      <c r="BO118" s="72"/>
    </row>
    <row r="119" spans="1:143" ht="7.5" customHeight="1">
      <c r="A119" s="12"/>
      <c r="B119" s="28"/>
      <c r="C119" s="40"/>
      <c r="D119" s="2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73"/>
      <c r="T119" s="84"/>
      <c r="U119" s="96"/>
      <c r="V119" s="96"/>
      <c r="W119" s="96"/>
      <c r="X119" s="96"/>
      <c r="Y119" s="96"/>
      <c r="Z119" s="96"/>
      <c r="AA119" s="112"/>
      <c r="AB119" s="89"/>
      <c r="AC119" s="129"/>
      <c r="AD119" s="129"/>
      <c r="AE119" s="129"/>
      <c r="AF119" s="129"/>
      <c r="AG119" s="129"/>
      <c r="AH119" s="129"/>
      <c r="AI119" s="73"/>
      <c r="AJ119" s="21"/>
      <c r="AK119" s="2"/>
      <c r="AL119" s="2"/>
      <c r="AM119" s="129"/>
      <c r="AN119" s="129"/>
      <c r="AO119" s="129"/>
      <c r="AP119" s="129"/>
      <c r="AQ119" s="152"/>
      <c r="AR119" s="84"/>
      <c r="AS119" s="96"/>
      <c r="AT119" s="96"/>
      <c r="AU119" s="96"/>
      <c r="AV119" s="96"/>
      <c r="AW119" s="96"/>
      <c r="AX119" s="96"/>
      <c r="AY119" s="112"/>
      <c r="AZ119" s="84"/>
      <c r="BA119" s="96"/>
      <c r="BB119" s="2"/>
      <c r="BC119" s="2"/>
      <c r="BD119" s="2"/>
      <c r="BE119" s="2"/>
      <c r="BF119" s="2"/>
      <c r="BG119" s="73"/>
      <c r="BH119" s="21"/>
      <c r="BI119" s="2"/>
      <c r="BJ119" s="2"/>
      <c r="BK119" s="2"/>
      <c r="BL119" s="2"/>
      <c r="BM119" s="2"/>
      <c r="BN119" s="2"/>
      <c r="BO119" s="73"/>
    </row>
    <row r="120" spans="1:143" ht="7.5" customHeight="1">
      <c r="A120" s="12"/>
      <c r="B120" s="28"/>
      <c r="C120" s="40"/>
      <c r="D120" s="2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73"/>
      <c r="T120" s="84"/>
      <c r="U120" s="96"/>
      <c r="V120" s="96"/>
      <c r="W120" s="96"/>
      <c r="X120" s="96"/>
      <c r="Y120" s="96"/>
      <c r="Z120" s="96"/>
      <c r="AA120" s="112"/>
      <c r="AB120" s="89"/>
      <c r="AC120" s="129"/>
      <c r="AD120" s="129"/>
      <c r="AE120" s="129"/>
      <c r="AF120" s="129"/>
      <c r="AG120" s="129"/>
      <c r="AH120" s="129"/>
      <c r="AI120" s="73"/>
      <c r="AJ120" s="21"/>
      <c r="AK120" s="2"/>
      <c r="AL120" s="2"/>
      <c r="AM120" s="129"/>
      <c r="AN120" s="129"/>
      <c r="AO120" s="129"/>
      <c r="AP120" s="129"/>
      <c r="AQ120" s="152"/>
      <c r="AR120" s="84"/>
      <c r="AS120" s="96"/>
      <c r="AT120" s="96"/>
      <c r="AU120" s="96"/>
      <c r="AV120" s="96"/>
      <c r="AW120" s="96"/>
      <c r="AX120" s="96"/>
      <c r="AY120" s="112"/>
      <c r="AZ120" s="84"/>
      <c r="BA120" s="96"/>
      <c r="BB120" s="2"/>
      <c r="BC120" s="2"/>
      <c r="BD120" s="2"/>
      <c r="BE120" s="2"/>
      <c r="BF120" s="2"/>
      <c r="BG120" s="73"/>
      <c r="BH120" s="21"/>
      <c r="BI120" s="2"/>
      <c r="BJ120" s="2"/>
      <c r="BK120" s="2"/>
      <c r="BL120" s="2"/>
      <c r="BM120" s="2"/>
      <c r="BN120" s="2"/>
      <c r="BO120" s="73"/>
    </row>
    <row r="121" spans="1:143" ht="7.5" customHeight="1">
      <c r="A121" s="12"/>
      <c r="B121" s="28"/>
      <c r="C121" s="40"/>
      <c r="D121" s="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73"/>
      <c r="T121" s="84"/>
      <c r="U121" s="96"/>
      <c r="V121" s="96"/>
      <c r="W121" s="96"/>
      <c r="X121" s="96"/>
      <c r="Y121" s="96"/>
      <c r="Z121" s="96"/>
      <c r="AA121" s="112"/>
      <c r="AB121" s="89"/>
      <c r="AC121" s="129"/>
      <c r="AD121" s="129"/>
      <c r="AE121" s="129"/>
      <c r="AF121" s="129"/>
      <c r="AG121" s="129"/>
      <c r="AH121" s="129"/>
      <c r="AI121" s="73"/>
      <c r="AJ121" s="21"/>
      <c r="AK121" s="2"/>
      <c r="AL121" s="2"/>
      <c r="AM121" s="2"/>
      <c r="AN121" s="2"/>
      <c r="AO121" s="2"/>
      <c r="AP121" s="2"/>
      <c r="AQ121" s="73"/>
      <c r="AR121" s="21"/>
      <c r="AS121" s="2"/>
      <c r="AT121" s="2"/>
      <c r="AU121" s="2"/>
      <c r="AV121" s="2"/>
      <c r="AW121" s="2"/>
      <c r="AX121" s="2"/>
      <c r="AY121" s="73"/>
      <c r="AZ121" s="21"/>
      <c r="BA121" s="96"/>
      <c r="BB121" s="2"/>
      <c r="BC121" s="2"/>
      <c r="BD121" s="2"/>
      <c r="BE121" s="2"/>
      <c r="BF121" s="2"/>
      <c r="BG121" s="73"/>
      <c r="BH121" s="21"/>
      <c r="BI121" s="2"/>
      <c r="BJ121" s="2"/>
      <c r="BK121" s="2"/>
      <c r="BL121" s="2"/>
      <c r="BM121" s="2"/>
      <c r="BN121" s="2"/>
      <c r="BO121" s="73"/>
    </row>
    <row r="122" spans="1:143" ht="7.5" customHeight="1">
      <c r="A122" s="12"/>
      <c r="B122" s="28"/>
      <c r="C122" s="40"/>
      <c r="D122" s="21"/>
      <c r="E122" s="61" t="s">
        <v>12</v>
      </c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73"/>
      <c r="T122" s="85"/>
      <c r="U122" s="97"/>
      <c r="V122" s="97"/>
      <c r="W122" s="97"/>
      <c r="X122" s="97"/>
      <c r="Y122" s="97"/>
      <c r="Z122" s="97"/>
      <c r="AA122" s="113"/>
      <c r="AB122" s="85"/>
      <c r="AC122" s="97"/>
      <c r="AD122" s="97"/>
      <c r="AE122" s="97"/>
      <c r="AF122" s="97"/>
      <c r="AG122" s="97"/>
      <c r="AH122" s="97"/>
      <c r="AI122" s="113"/>
      <c r="AJ122" s="85"/>
      <c r="AK122" s="97"/>
      <c r="AL122" s="97"/>
      <c r="AM122" s="97"/>
      <c r="AN122" s="97"/>
      <c r="AO122" s="97"/>
      <c r="AP122" s="97"/>
      <c r="AQ122" s="113"/>
      <c r="AR122" s="85"/>
      <c r="AS122" s="97"/>
      <c r="AT122" s="97"/>
      <c r="AU122" s="97"/>
      <c r="AV122" s="97"/>
      <c r="AW122" s="97"/>
      <c r="AX122" s="97"/>
      <c r="AY122" s="113"/>
      <c r="AZ122" s="85"/>
      <c r="BA122" s="97"/>
      <c r="BB122" s="97"/>
      <c r="BC122" s="97"/>
      <c r="BD122" s="97"/>
      <c r="BE122" s="97"/>
      <c r="BF122" s="97"/>
      <c r="BG122" s="113"/>
      <c r="BH122" s="85"/>
      <c r="BI122" s="97">
        <f>SUM(U122,AC122,AK122,AS122,BA122)</f>
        <v>0</v>
      </c>
      <c r="BJ122" s="97"/>
      <c r="BK122" s="97"/>
      <c r="BL122" s="97"/>
      <c r="BM122" s="97"/>
      <c r="BN122" s="97"/>
      <c r="BO122" s="113"/>
    </row>
    <row r="123" spans="1:143" ht="7.5" customHeight="1">
      <c r="A123" s="12"/>
      <c r="B123" s="28"/>
      <c r="C123" s="40"/>
      <c r="D123" s="2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73"/>
      <c r="T123" s="86"/>
      <c r="U123" s="97"/>
      <c r="V123" s="97"/>
      <c r="W123" s="97"/>
      <c r="X123" s="97"/>
      <c r="Y123" s="97"/>
      <c r="Z123" s="97"/>
      <c r="AA123" s="113"/>
      <c r="AB123" s="86"/>
      <c r="AC123" s="97"/>
      <c r="AD123" s="97"/>
      <c r="AE123" s="97"/>
      <c r="AF123" s="97"/>
      <c r="AG123" s="97"/>
      <c r="AH123" s="97"/>
      <c r="AI123" s="113"/>
      <c r="AJ123" s="86"/>
      <c r="AK123" s="97"/>
      <c r="AL123" s="97"/>
      <c r="AM123" s="97"/>
      <c r="AN123" s="97"/>
      <c r="AO123" s="97"/>
      <c r="AP123" s="97"/>
      <c r="AQ123" s="113"/>
      <c r="AR123" s="86"/>
      <c r="AS123" s="97"/>
      <c r="AT123" s="97"/>
      <c r="AU123" s="97"/>
      <c r="AV123" s="97"/>
      <c r="AW123" s="97"/>
      <c r="AX123" s="97"/>
      <c r="AY123" s="113"/>
      <c r="AZ123" s="86"/>
      <c r="BA123" s="97"/>
      <c r="BB123" s="97"/>
      <c r="BC123" s="97"/>
      <c r="BD123" s="97"/>
      <c r="BE123" s="97"/>
      <c r="BF123" s="97"/>
      <c r="BG123" s="113"/>
      <c r="BH123" s="86"/>
      <c r="BI123" s="97"/>
      <c r="BJ123" s="97"/>
      <c r="BK123" s="97"/>
      <c r="BL123" s="97"/>
      <c r="BM123" s="97"/>
      <c r="BN123" s="97"/>
      <c r="BO123" s="113"/>
    </row>
    <row r="124" spans="1:143" ht="7.5" customHeight="1">
      <c r="A124" s="12"/>
      <c r="B124" s="28"/>
      <c r="C124" s="40"/>
      <c r="D124" s="2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73"/>
      <c r="T124" s="86"/>
      <c r="U124" s="98"/>
      <c r="V124" s="98"/>
      <c r="W124" s="98"/>
      <c r="X124" s="98"/>
      <c r="Y124" s="98"/>
      <c r="Z124" s="96"/>
      <c r="AA124" s="112"/>
      <c r="AB124" s="86"/>
      <c r="AC124" s="98"/>
      <c r="AD124" s="98"/>
      <c r="AE124" s="98"/>
      <c r="AF124" s="98"/>
      <c r="AG124" s="98"/>
      <c r="AH124" s="96"/>
      <c r="AI124" s="112"/>
      <c r="AJ124" s="86"/>
      <c r="AK124" s="98"/>
      <c r="AL124" s="98"/>
      <c r="AM124" s="98"/>
      <c r="AN124" s="98"/>
      <c r="AO124" s="98"/>
      <c r="AP124" s="96"/>
      <c r="AQ124" s="112"/>
      <c r="AR124" s="86"/>
      <c r="AS124" s="98"/>
      <c r="AT124" s="98"/>
      <c r="AU124" s="98"/>
      <c r="AV124" s="98"/>
      <c r="AW124" s="98"/>
      <c r="AX124" s="96"/>
      <c r="AY124" s="112"/>
      <c r="AZ124" s="86"/>
      <c r="BA124" s="98"/>
      <c r="BB124" s="98"/>
      <c r="BC124" s="98"/>
      <c r="BD124" s="98"/>
      <c r="BE124" s="98"/>
      <c r="BF124" s="96"/>
      <c r="BG124" s="112"/>
      <c r="BH124" s="86"/>
      <c r="BI124" s="98"/>
      <c r="BJ124" s="98"/>
      <c r="BK124" s="98"/>
      <c r="BL124" s="98"/>
      <c r="BM124" s="98"/>
      <c r="BN124" s="96"/>
      <c r="BO124" s="112"/>
    </row>
    <row r="125" spans="1:143" ht="7.5" customHeight="1">
      <c r="A125" s="12"/>
      <c r="B125" s="28"/>
      <c r="C125" s="40"/>
      <c r="D125" s="2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73"/>
      <c r="T125" s="21"/>
      <c r="U125" s="56"/>
      <c r="V125" s="56"/>
      <c r="W125" s="56"/>
      <c r="X125" s="56"/>
      <c r="Y125" s="56"/>
      <c r="Z125" s="56"/>
      <c r="AA125" s="79"/>
      <c r="AB125" s="45"/>
      <c r="AC125" s="56"/>
      <c r="AD125" s="56"/>
      <c r="AE125" s="56"/>
      <c r="AF125" s="56"/>
      <c r="AG125" s="56"/>
      <c r="AH125" s="56"/>
      <c r="AI125" s="79"/>
      <c r="AJ125" s="45"/>
      <c r="AK125" s="56"/>
      <c r="AL125" s="56"/>
      <c r="AM125" s="56"/>
      <c r="AN125" s="56"/>
      <c r="AO125" s="56"/>
      <c r="AP125" s="56"/>
      <c r="AQ125" s="79"/>
      <c r="AR125" s="45"/>
      <c r="AS125" s="56"/>
      <c r="AT125" s="56"/>
      <c r="AU125" s="56"/>
      <c r="AV125" s="56"/>
      <c r="AW125" s="56"/>
      <c r="AX125" s="56"/>
      <c r="AY125" s="79"/>
      <c r="AZ125" s="45"/>
      <c r="BA125" s="56"/>
      <c r="BB125" s="56"/>
      <c r="BC125" s="56"/>
      <c r="BD125" s="56"/>
      <c r="BE125" s="56"/>
      <c r="BF125" s="56"/>
      <c r="BG125" s="79"/>
      <c r="BH125" s="45"/>
      <c r="BI125" s="56"/>
      <c r="BJ125" s="56"/>
      <c r="BK125" s="56"/>
      <c r="BL125" s="56"/>
      <c r="BM125" s="56"/>
      <c r="BN125" s="56"/>
      <c r="BO125" s="79"/>
    </row>
    <row r="126" spans="1:143" ht="7.5" customHeight="1">
      <c r="A126" s="12"/>
      <c r="B126" s="28"/>
      <c r="C126" s="40"/>
      <c r="D126" s="2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73"/>
      <c r="T126" s="21"/>
      <c r="U126" s="56"/>
      <c r="V126" s="56"/>
      <c r="W126" s="56"/>
      <c r="X126" s="56"/>
      <c r="Y126" s="56"/>
      <c r="Z126" s="56"/>
      <c r="AA126" s="79"/>
      <c r="AB126" s="45"/>
      <c r="AC126" s="56"/>
      <c r="AD126" s="56"/>
      <c r="AE126" s="56"/>
      <c r="AF126" s="56"/>
      <c r="AG126" s="56"/>
      <c r="AH126" s="56"/>
      <c r="AI126" s="79"/>
      <c r="AJ126" s="45"/>
      <c r="AK126" s="56"/>
      <c r="AL126" s="56"/>
      <c r="AM126" s="56"/>
      <c r="AN126" s="56"/>
      <c r="AO126" s="56"/>
      <c r="AP126" s="56"/>
      <c r="AQ126" s="79"/>
      <c r="AR126" s="45"/>
      <c r="AS126" s="56"/>
      <c r="AT126" s="56"/>
      <c r="AU126" s="56"/>
      <c r="AV126" s="56"/>
      <c r="AW126" s="56"/>
      <c r="AX126" s="56"/>
      <c r="AY126" s="79"/>
      <c r="AZ126" s="45"/>
      <c r="BA126" s="56"/>
      <c r="BB126" s="56"/>
      <c r="BC126" s="56"/>
      <c r="BD126" s="56"/>
      <c r="BE126" s="56"/>
      <c r="BF126" s="56"/>
      <c r="BG126" s="79"/>
      <c r="BH126" s="45"/>
      <c r="BI126" s="56"/>
      <c r="BJ126" s="56"/>
      <c r="BK126" s="56"/>
      <c r="BL126" s="56"/>
      <c r="BM126" s="56"/>
      <c r="BN126" s="56"/>
      <c r="BO126" s="79"/>
    </row>
    <row r="127" spans="1:143" ht="7.5" customHeight="1">
      <c r="A127" s="12"/>
      <c r="B127" s="28"/>
      <c r="C127" s="40"/>
      <c r="D127" s="2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73"/>
      <c r="T127" s="21"/>
      <c r="U127" s="56"/>
      <c r="V127" s="56"/>
      <c r="W127" s="56"/>
      <c r="X127" s="56"/>
      <c r="Y127" s="56"/>
      <c r="Z127" s="56"/>
      <c r="AA127" s="79"/>
      <c r="AB127" s="45"/>
      <c r="AC127" s="56"/>
      <c r="AD127" s="56"/>
      <c r="AE127" s="56"/>
      <c r="AF127" s="56"/>
      <c r="AG127" s="56"/>
      <c r="AH127" s="56"/>
      <c r="AI127" s="79"/>
      <c r="AJ127" s="45"/>
      <c r="AK127" s="56"/>
      <c r="AL127" s="56"/>
      <c r="AM127" s="56"/>
      <c r="AN127" s="56"/>
      <c r="AO127" s="56"/>
      <c r="AP127" s="56"/>
      <c r="AQ127" s="79"/>
      <c r="AR127" s="45"/>
      <c r="AS127" s="56"/>
      <c r="AT127" s="56"/>
      <c r="AU127" s="56"/>
      <c r="AV127" s="56"/>
      <c r="AW127" s="56"/>
      <c r="AX127" s="56"/>
      <c r="AY127" s="79"/>
      <c r="AZ127" s="45"/>
      <c r="BA127" s="56"/>
      <c r="BB127" s="56"/>
      <c r="BC127" s="56"/>
      <c r="BD127" s="56"/>
      <c r="BE127" s="56"/>
      <c r="BF127" s="56"/>
      <c r="BG127" s="79"/>
      <c r="BH127" s="45"/>
      <c r="BI127" s="56"/>
      <c r="BJ127" s="56"/>
      <c r="BK127" s="56"/>
      <c r="BL127" s="56"/>
      <c r="BM127" s="56"/>
      <c r="BN127" s="56"/>
      <c r="BO127" s="79"/>
    </row>
    <row r="128" spans="1:143" ht="7.5" customHeight="1">
      <c r="A128" s="12"/>
      <c r="B128" s="28"/>
      <c r="C128" s="40"/>
      <c r="D128" s="21"/>
      <c r="E128" s="61" t="s">
        <v>41</v>
      </c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73"/>
      <c r="T128" s="21"/>
      <c r="U128" s="97"/>
      <c r="V128" s="97"/>
      <c r="W128" s="97"/>
      <c r="X128" s="97"/>
      <c r="Y128" s="97"/>
      <c r="Z128" s="97"/>
      <c r="AA128" s="113"/>
      <c r="AB128" s="45"/>
      <c r="AC128" s="97"/>
      <c r="AD128" s="97"/>
      <c r="AE128" s="97"/>
      <c r="AF128" s="97"/>
      <c r="AG128" s="97"/>
      <c r="AH128" s="97"/>
      <c r="AI128" s="113"/>
      <c r="AJ128" s="45"/>
      <c r="AK128" s="97"/>
      <c r="AL128" s="97"/>
      <c r="AM128" s="97"/>
      <c r="AN128" s="97"/>
      <c r="AO128" s="97"/>
      <c r="AP128" s="97"/>
      <c r="AQ128" s="113"/>
      <c r="AR128" s="45"/>
      <c r="AS128" s="97"/>
      <c r="AT128" s="97"/>
      <c r="AU128" s="97"/>
      <c r="AV128" s="97"/>
      <c r="AW128" s="97"/>
      <c r="AX128" s="97"/>
      <c r="AY128" s="113"/>
      <c r="AZ128" s="45"/>
      <c r="BA128" s="97"/>
      <c r="BB128" s="97"/>
      <c r="BC128" s="97"/>
      <c r="BD128" s="97"/>
      <c r="BE128" s="97"/>
      <c r="BF128" s="97"/>
      <c r="BG128" s="113"/>
      <c r="BH128" s="45"/>
      <c r="BI128" s="97">
        <f>SUM(U128,AC128,AK128,AS128,BA128)</f>
        <v>0</v>
      </c>
      <c r="BJ128" s="97"/>
      <c r="BK128" s="97"/>
      <c r="BL128" s="97"/>
      <c r="BM128" s="97"/>
      <c r="BN128" s="97"/>
      <c r="BO128" s="113"/>
    </row>
    <row r="129" spans="1:67" ht="7.5" customHeight="1">
      <c r="A129" s="12"/>
      <c r="B129" s="28"/>
      <c r="C129" s="40"/>
      <c r="D129" s="2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73"/>
      <c r="T129" s="21"/>
      <c r="U129" s="97"/>
      <c r="V129" s="97"/>
      <c r="W129" s="97"/>
      <c r="X129" s="97"/>
      <c r="Y129" s="97"/>
      <c r="Z129" s="97"/>
      <c r="AA129" s="113"/>
      <c r="AB129" s="45"/>
      <c r="AC129" s="97"/>
      <c r="AD129" s="97"/>
      <c r="AE129" s="97"/>
      <c r="AF129" s="97"/>
      <c r="AG129" s="97"/>
      <c r="AH129" s="97"/>
      <c r="AI129" s="113"/>
      <c r="AJ129" s="45"/>
      <c r="AK129" s="97"/>
      <c r="AL129" s="97"/>
      <c r="AM129" s="97"/>
      <c r="AN129" s="97"/>
      <c r="AO129" s="97"/>
      <c r="AP129" s="97"/>
      <c r="AQ129" s="113"/>
      <c r="AR129" s="45"/>
      <c r="AS129" s="97"/>
      <c r="AT129" s="97"/>
      <c r="AU129" s="97"/>
      <c r="AV129" s="97"/>
      <c r="AW129" s="97"/>
      <c r="AX129" s="97"/>
      <c r="AY129" s="113"/>
      <c r="AZ129" s="45"/>
      <c r="BA129" s="97"/>
      <c r="BB129" s="97"/>
      <c r="BC129" s="97"/>
      <c r="BD129" s="97"/>
      <c r="BE129" s="97"/>
      <c r="BF129" s="97"/>
      <c r="BG129" s="113"/>
      <c r="BH129" s="45"/>
      <c r="BI129" s="97"/>
      <c r="BJ129" s="97"/>
      <c r="BK129" s="97"/>
      <c r="BL129" s="97"/>
      <c r="BM129" s="97"/>
      <c r="BN129" s="97"/>
      <c r="BO129" s="113"/>
    </row>
    <row r="130" spans="1:67" ht="7.5" customHeight="1">
      <c r="A130" s="12"/>
      <c r="B130" s="28"/>
      <c r="C130" s="40"/>
      <c r="D130" s="2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73"/>
      <c r="T130" s="21"/>
      <c r="U130" s="56"/>
      <c r="V130" s="56"/>
      <c r="W130" s="56"/>
      <c r="X130" s="56"/>
      <c r="Y130" s="56"/>
      <c r="Z130" s="56"/>
      <c r="AA130" s="79"/>
      <c r="AB130" s="45"/>
      <c r="AC130" s="56"/>
      <c r="AD130" s="56"/>
      <c r="AE130" s="56"/>
      <c r="AF130" s="56"/>
      <c r="AG130" s="56"/>
      <c r="AH130" s="56"/>
      <c r="AI130" s="79"/>
      <c r="AJ130" s="45"/>
      <c r="AK130" s="56"/>
      <c r="AL130" s="56"/>
      <c r="AM130" s="56"/>
      <c r="AN130" s="56"/>
      <c r="AO130" s="56"/>
      <c r="AP130" s="56"/>
      <c r="AQ130" s="79"/>
      <c r="AR130" s="45"/>
      <c r="AS130" s="56"/>
      <c r="AT130" s="56"/>
      <c r="AU130" s="56"/>
      <c r="AV130" s="56"/>
      <c r="AW130" s="56"/>
      <c r="AX130" s="56"/>
      <c r="AY130" s="79"/>
      <c r="AZ130" s="45"/>
      <c r="BA130" s="56"/>
      <c r="BB130" s="56"/>
      <c r="BC130" s="56"/>
      <c r="BD130" s="56"/>
      <c r="BE130" s="56"/>
      <c r="BF130" s="56"/>
      <c r="BG130" s="79"/>
      <c r="BH130" s="45"/>
      <c r="BI130" s="56"/>
      <c r="BJ130" s="56"/>
      <c r="BK130" s="56"/>
      <c r="BL130" s="56"/>
      <c r="BM130" s="56"/>
      <c r="BN130" s="56"/>
      <c r="BO130" s="79"/>
    </row>
    <row r="131" spans="1:67" ht="7.5" customHeight="1">
      <c r="A131" s="12"/>
      <c r="B131" s="28"/>
      <c r="C131" s="40"/>
      <c r="D131" s="2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73"/>
      <c r="T131" s="21"/>
      <c r="U131" s="56"/>
      <c r="V131" s="56"/>
      <c r="W131" s="56"/>
      <c r="X131" s="56"/>
      <c r="Y131" s="56"/>
      <c r="Z131" s="56"/>
      <c r="AA131" s="79"/>
      <c r="AB131" s="45"/>
      <c r="AC131" s="56"/>
      <c r="AD131" s="56"/>
      <c r="AE131" s="56"/>
      <c r="AF131" s="56"/>
      <c r="AG131" s="56"/>
      <c r="AH131" s="56"/>
      <c r="AI131" s="79"/>
      <c r="AJ131" s="45"/>
      <c r="AK131" s="56"/>
      <c r="AL131" s="56"/>
      <c r="AM131" s="56"/>
      <c r="AN131" s="56"/>
      <c r="AO131" s="56"/>
      <c r="AP131" s="56"/>
      <c r="AQ131" s="79"/>
      <c r="AR131" s="45"/>
      <c r="AS131" s="56"/>
      <c r="AT131" s="56"/>
      <c r="AU131" s="56"/>
      <c r="AV131" s="56"/>
      <c r="AW131" s="56"/>
      <c r="AX131" s="56"/>
      <c r="AY131" s="79"/>
      <c r="AZ131" s="45"/>
      <c r="BA131" s="56"/>
      <c r="BB131" s="56"/>
      <c r="BC131" s="56"/>
      <c r="BD131" s="56"/>
      <c r="BE131" s="56"/>
      <c r="BF131" s="56"/>
      <c r="BG131" s="79"/>
      <c r="BH131" s="45"/>
      <c r="BI131" s="56"/>
      <c r="BJ131" s="56"/>
      <c r="BK131" s="56"/>
      <c r="BL131" s="56"/>
      <c r="BM131" s="56"/>
      <c r="BN131" s="56"/>
      <c r="BO131" s="79"/>
    </row>
    <row r="132" spans="1:67" ht="7.5" customHeight="1">
      <c r="A132" s="12"/>
      <c r="B132" s="28"/>
      <c r="C132" s="40"/>
      <c r="D132" s="2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73"/>
      <c r="T132" s="21"/>
      <c r="U132" s="56"/>
      <c r="V132" s="56"/>
      <c r="W132" s="56"/>
      <c r="X132" s="56"/>
      <c r="Y132" s="56"/>
      <c r="Z132" s="56"/>
      <c r="AA132" s="79"/>
      <c r="AB132" s="45"/>
      <c r="AC132" s="56"/>
      <c r="AD132" s="56"/>
      <c r="AE132" s="56"/>
      <c r="AF132" s="56"/>
      <c r="AG132" s="56"/>
      <c r="AH132" s="56"/>
      <c r="AI132" s="79"/>
      <c r="AJ132" s="45"/>
      <c r="AK132" s="56"/>
      <c r="AL132" s="56"/>
      <c r="AM132" s="56"/>
      <c r="AN132" s="56"/>
      <c r="AO132" s="56"/>
      <c r="AP132" s="56"/>
      <c r="AQ132" s="79"/>
      <c r="AR132" s="45"/>
      <c r="AS132" s="56"/>
      <c r="AT132" s="56"/>
      <c r="AU132" s="56"/>
      <c r="AV132" s="56"/>
      <c r="AW132" s="56"/>
      <c r="AX132" s="56"/>
      <c r="AY132" s="79"/>
      <c r="AZ132" s="45"/>
      <c r="BA132" s="56"/>
      <c r="BB132" s="56"/>
      <c r="BC132" s="56"/>
      <c r="BD132" s="56"/>
      <c r="BE132" s="56"/>
      <c r="BF132" s="56"/>
      <c r="BG132" s="79"/>
      <c r="BH132" s="45"/>
      <c r="BI132" s="56"/>
      <c r="BJ132" s="56"/>
      <c r="BK132" s="56"/>
      <c r="BL132" s="56"/>
      <c r="BM132" s="56"/>
      <c r="BN132" s="56"/>
      <c r="BO132" s="79"/>
    </row>
    <row r="133" spans="1:67" ht="7.5" customHeight="1">
      <c r="A133" s="12"/>
      <c r="B133" s="28"/>
      <c r="C133" s="40"/>
      <c r="D133" s="2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73"/>
      <c r="T133" s="21"/>
      <c r="U133" s="56"/>
      <c r="V133" s="56"/>
      <c r="W133" s="56"/>
      <c r="X133" s="56"/>
      <c r="Y133" s="56"/>
      <c r="Z133" s="56"/>
      <c r="AA133" s="79"/>
      <c r="AB133" s="45"/>
      <c r="AC133" s="56"/>
      <c r="AD133" s="56"/>
      <c r="AE133" s="56"/>
      <c r="AF133" s="56"/>
      <c r="AG133" s="56"/>
      <c r="AH133" s="56"/>
      <c r="AI133" s="79"/>
      <c r="AJ133" s="45"/>
      <c r="AK133" s="56"/>
      <c r="AL133" s="56"/>
      <c r="AM133" s="56"/>
      <c r="AN133" s="56"/>
      <c r="AO133" s="56"/>
      <c r="AP133" s="56"/>
      <c r="AQ133" s="79"/>
      <c r="AR133" s="45"/>
      <c r="AS133" s="56"/>
      <c r="AT133" s="56"/>
      <c r="AU133" s="56"/>
      <c r="AV133" s="56"/>
      <c r="AW133" s="56"/>
      <c r="AX133" s="56"/>
      <c r="AY133" s="79"/>
      <c r="AZ133" s="45"/>
      <c r="BA133" s="56"/>
      <c r="BB133" s="56"/>
      <c r="BC133" s="56"/>
      <c r="BD133" s="56"/>
      <c r="BE133" s="56"/>
      <c r="BF133" s="56"/>
      <c r="BG133" s="79"/>
      <c r="BH133" s="45"/>
      <c r="BI133" s="56"/>
      <c r="BJ133" s="56"/>
      <c r="BK133" s="56"/>
      <c r="BL133" s="56"/>
      <c r="BM133" s="56"/>
      <c r="BN133" s="56"/>
      <c r="BO133" s="79"/>
    </row>
    <row r="134" spans="1:67" ht="7.5" customHeight="1">
      <c r="A134" s="12"/>
      <c r="B134" s="28"/>
      <c r="C134" s="40"/>
      <c r="D134" s="21"/>
      <c r="E134" s="61" t="s">
        <v>39</v>
      </c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73"/>
      <c r="T134" s="21"/>
      <c r="U134" s="97"/>
      <c r="V134" s="97"/>
      <c r="W134" s="97"/>
      <c r="X134" s="97"/>
      <c r="Y134" s="97"/>
      <c r="Z134" s="97"/>
      <c r="AA134" s="113"/>
      <c r="AB134" s="45"/>
      <c r="AC134" s="97"/>
      <c r="AD134" s="97"/>
      <c r="AE134" s="97"/>
      <c r="AF134" s="97"/>
      <c r="AG134" s="97"/>
      <c r="AH134" s="97"/>
      <c r="AI134" s="113"/>
      <c r="AJ134" s="45"/>
      <c r="AK134" s="97"/>
      <c r="AL134" s="97"/>
      <c r="AM134" s="97"/>
      <c r="AN134" s="97"/>
      <c r="AO134" s="97"/>
      <c r="AP134" s="97"/>
      <c r="AQ134" s="113"/>
      <c r="AR134" s="45"/>
      <c r="AS134" s="97"/>
      <c r="AT134" s="97"/>
      <c r="AU134" s="97"/>
      <c r="AV134" s="97"/>
      <c r="AW134" s="97"/>
      <c r="AX134" s="97"/>
      <c r="AY134" s="113"/>
      <c r="AZ134" s="45"/>
      <c r="BA134" s="97"/>
      <c r="BB134" s="97"/>
      <c r="BC134" s="97"/>
      <c r="BD134" s="97"/>
      <c r="BE134" s="97"/>
      <c r="BF134" s="97"/>
      <c r="BG134" s="113"/>
      <c r="BH134" s="45"/>
      <c r="BI134" s="97">
        <f>SUM(U134,AC134,AK134,AS134,BA134)</f>
        <v>0</v>
      </c>
      <c r="BJ134" s="97"/>
      <c r="BK134" s="97"/>
      <c r="BL134" s="97"/>
      <c r="BM134" s="97"/>
      <c r="BN134" s="97"/>
      <c r="BO134" s="113"/>
    </row>
    <row r="135" spans="1:67" ht="7.5" customHeight="1">
      <c r="A135" s="12"/>
      <c r="B135" s="28"/>
      <c r="C135" s="40"/>
      <c r="D135" s="2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73"/>
      <c r="T135" s="21"/>
      <c r="U135" s="97"/>
      <c r="V135" s="97"/>
      <c r="W135" s="97"/>
      <c r="X135" s="97"/>
      <c r="Y135" s="97"/>
      <c r="Z135" s="97"/>
      <c r="AA135" s="113"/>
      <c r="AB135" s="45"/>
      <c r="AC135" s="97"/>
      <c r="AD135" s="97"/>
      <c r="AE135" s="97"/>
      <c r="AF135" s="97"/>
      <c r="AG135" s="97"/>
      <c r="AH135" s="97"/>
      <c r="AI135" s="113"/>
      <c r="AJ135" s="45"/>
      <c r="AK135" s="97"/>
      <c r="AL135" s="97"/>
      <c r="AM135" s="97"/>
      <c r="AN135" s="97"/>
      <c r="AO135" s="97"/>
      <c r="AP135" s="97"/>
      <c r="AQ135" s="113"/>
      <c r="AR135" s="45"/>
      <c r="AS135" s="97"/>
      <c r="AT135" s="97"/>
      <c r="AU135" s="97"/>
      <c r="AV135" s="97"/>
      <c r="AW135" s="97"/>
      <c r="AX135" s="97"/>
      <c r="AY135" s="113"/>
      <c r="AZ135" s="45"/>
      <c r="BA135" s="97"/>
      <c r="BB135" s="97"/>
      <c r="BC135" s="97"/>
      <c r="BD135" s="97"/>
      <c r="BE135" s="97"/>
      <c r="BF135" s="97"/>
      <c r="BG135" s="113"/>
      <c r="BH135" s="45"/>
      <c r="BI135" s="97"/>
      <c r="BJ135" s="97"/>
      <c r="BK135" s="97"/>
      <c r="BL135" s="97"/>
      <c r="BM135" s="97"/>
      <c r="BN135" s="97"/>
      <c r="BO135" s="113"/>
    </row>
    <row r="136" spans="1:67" ht="7.5" customHeight="1">
      <c r="A136" s="12"/>
      <c r="B136" s="28"/>
      <c r="C136" s="40"/>
      <c r="D136" s="2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73"/>
      <c r="T136" s="21"/>
      <c r="U136" s="56"/>
      <c r="V136" s="56"/>
      <c r="W136" s="56"/>
      <c r="X136" s="56"/>
      <c r="Y136" s="56"/>
      <c r="Z136" s="56"/>
      <c r="AA136" s="79"/>
      <c r="AB136" s="45"/>
      <c r="AC136" s="56"/>
      <c r="AD136" s="56"/>
      <c r="AE136" s="56"/>
      <c r="AF136" s="56"/>
      <c r="AG136" s="56"/>
      <c r="AH136" s="56"/>
      <c r="AI136" s="79"/>
      <c r="AJ136" s="45"/>
      <c r="AK136" s="56"/>
      <c r="AL136" s="56"/>
      <c r="AM136" s="56"/>
      <c r="AN136" s="56"/>
      <c r="AO136" s="56"/>
      <c r="AP136" s="56"/>
      <c r="AQ136" s="79"/>
      <c r="AR136" s="45"/>
      <c r="AS136" s="56"/>
      <c r="AT136" s="56"/>
      <c r="AU136" s="56"/>
      <c r="AV136" s="56"/>
      <c r="AW136" s="56"/>
      <c r="AX136" s="56"/>
      <c r="AY136" s="79"/>
      <c r="AZ136" s="45"/>
      <c r="BA136" s="56"/>
      <c r="BB136" s="56"/>
      <c r="BC136" s="56"/>
      <c r="BD136" s="56"/>
      <c r="BE136" s="56"/>
      <c r="BF136" s="56"/>
      <c r="BG136" s="79"/>
      <c r="BH136" s="45"/>
      <c r="BI136" s="56"/>
      <c r="BJ136" s="56"/>
      <c r="BK136" s="56"/>
      <c r="BL136" s="56"/>
      <c r="BM136" s="56"/>
      <c r="BN136" s="56"/>
      <c r="BO136" s="79"/>
    </row>
    <row r="137" spans="1:67" ht="7.5" customHeight="1">
      <c r="A137" s="12"/>
      <c r="B137" s="28"/>
      <c r="C137" s="40"/>
      <c r="D137" s="2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73"/>
      <c r="T137" s="21"/>
      <c r="U137" s="56"/>
      <c r="V137" s="56"/>
      <c r="W137" s="56"/>
      <c r="X137" s="56"/>
      <c r="Y137" s="56"/>
      <c r="Z137" s="56"/>
      <c r="AA137" s="79"/>
      <c r="AB137" s="45"/>
      <c r="AC137" s="56"/>
      <c r="AD137" s="56"/>
      <c r="AE137" s="56"/>
      <c r="AF137" s="56"/>
      <c r="AG137" s="56"/>
      <c r="AH137" s="56"/>
      <c r="AI137" s="79"/>
      <c r="AJ137" s="45"/>
      <c r="AK137" s="56"/>
      <c r="AL137" s="56"/>
      <c r="AM137" s="56"/>
      <c r="AN137" s="56"/>
      <c r="AO137" s="56"/>
      <c r="AP137" s="56"/>
      <c r="AQ137" s="79"/>
      <c r="AR137" s="45"/>
      <c r="AS137" s="56"/>
      <c r="AT137" s="56"/>
      <c r="AU137" s="56"/>
      <c r="AV137" s="56"/>
      <c r="AW137" s="56"/>
      <c r="AX137" s="56"/>
      <c r="AY137" s="79"/>
      <c r="AZ137" s="45"/>
      <c r="BA137" s="56"/>
      <c r="BB137" s="56"/>
      <c r="BC137" s="56"/>
      <c r="BD137" s="56"/>
      <c r="BE137" s="56"/>
      <c r="BF137" s="56"/>
      <c r="BG137" s="79"/>
      <c r="BH137" s="45"/>
      <c r="BI137" s="56"/>
      <c r="BJ137" s="56"/>
      <c r="BK137" s="56"/>
      <c r="BL137" s="56"/>
      <c r="BM137" s="56"/>
      <c r="BN137" s="56"/>
      <c r="BO137" s="79"/>
    </row>
    <row r="138" spans="1:67" ht="7.5" customHeight="1">
      <c r="A138" s="12"/>
      <c r="B138" s="28"/>
      <c r="C138" s="40"/>
      <c r="D138" s="2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73"/>
      <c r="T138" s="21"/>
      <c r="U138" s="56"/>
      <c r="V138" s="56"/>
      <c r="W138" s="56"/>
      <c r="X138" s="56"/>
      <c r="Y138" s="56"/>
      <c r="Z138" s="56"/>
      <c r="AA138" s="79"/>
      <c r="AB138" s="45"/>
      <c r="AC138" s="56"/>
      <c r="AD138" s="56"/>
      <c r="AE138" s="56"/>
      <c r="AF138" s="56"/>
      <c r="AG138" s="56"/>
      <c r="AH138" s="56"/>
      <c r="AI138" s="79"/>
      <c r="AJ138" s="45"/>
      <c r="AK138" s="56"/>
      <c r="AL138" s="56"/>
      <c r="AM138" s="56"/>
      <c r="AN138" s="56"/>
      <c r="AO138" s="56"/>
      <c r="AP138" s="56"/>
      <c r="AQ138" s="79"/>
      <c r="AR138" s="45"/>
      <c r="AS138" s="56"/>
      <c r="AT138" s="56"/>
      <c r="AU138" s="56"/>
      <c r="AV138" s="56"/>
      <c r="AW138" s="56"/>
      <c r="AX138" s="56"/>
      <c r="AY138" s="79"/>
      <c r="AZ138" s="45"/>
      <c r="BA138" s="56"/>
      <c r="BB138" s="56"/>
      <c r="BC138" s="56"/>
      <c r="BD138" s="56"/>
      <c r="BE138" s="56"/>
      <c r="BF138" s="56"/>
      <c r="BG138" s="79"/>
      <c r="BH138" s="45"/>
      <c r="BI138" s="56"/>
      <c r="BJ138" s="56"/>
      <c r="BK138" s="56"/>
      <c r="BL138" s="56"/>
      <c r="BM138" s="56"/>
      <c r="BN138" s="56"/>
      <c r="BO138" s="79"/>
    </row>
    <row r="139" spans="1:67" ht="7.5" customHeight="1">
      <c r="A139" s="12"/>
      <c r="B139" s="28"/>
      <c r="C139" s="40"/>
      <c r="D139" s="2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73"/>
      <c r="T139" s="21"/>
      <c r="U139" s="56"/>
      <c r="V139" s="56"/>
      <c r="W139" s="56"/>
      <c r="X139" s="56"/>
      <c r="Y139" s="56"/>
      <c r="Z139" s="56"/>
      <c r="AA139" s="79"/>
      <c r="AB139" s="45"/>
      <c r="AC139" s="56"/>
      <c r="AD139" s="56"/>
      <c r="AE139" s="56"/>
      <c r="AF139" s="56"/>
      <c r="AG139" s="56"/>
      <c r="AH139" s="56"/>
      <c r="AI139" s="79"/>
      <c r="AJ139" s="45"/>
      <c r="AK139" s="56"/>
      <c r="AL139" s="56"/>
      <c r="AM139" s="56"/>
      <c r="AN139" s="56"/>
      <c r="AO139" s="56"/>
      <c r="AP139" s="56"/>
      <c r="AQ139" s="79"/>
      <c r="AR139" s="45"/>
      <c r="AS139" s="56"/>
      <c r="AT139" s="56"/>
      <c r="AU139" s="56"/>
      <c r="AV139" s="56"/>
      <c r="AW139" s="56"/>
      <c r="AX139" s="56"/>
      <c r="AY139" s="79"/>
      <c r="AZ139" s="45"/>
      <c r="BA139" s="56"/>
      <c r="BB139" s="56"/>
      <c r="BC139" s="56"/>
      <c r="BD139" s="56"/>
      <c r="BE139" s="56"/>
      <c r="BF139" s="56"/>
      <c r="BG139" s="79"/>
      <c r="BH139" s="45"/>
      <c r="BI139" s="56"/>
      <c r="BJ139" s="56"/>
      <c r="BK139" s="56"/>
      <c r="BL139" s="56"/>
      <c r="BM139" s="56"/>
      <c r="BN139" s="56"/>
      <c r="BO139" s="79"/>
    </row>
    <row r="140" spans="1:67" ht="7.5" customHeight="1">
      <c r="A140" s="12"/>
      <c r="B140" s="28"/>
      <c r="C140" s="40"/>
      <c r="D140" s="21"/>
      <c r="E140" s="61" t="s">
        <v>40</v>
      </c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73"/>
      <c r="T140" s="21"/>
      <c r="U140" s="97"/>
      <c r="V140" s="97"/>
      <c r="W140" s="97"/>
      <c r="X140" s="97"/>
      <c r="Y140" s="97"/>
      <c r="Z140" s="97"/>
      <c r="AA140" s="113"/>
      <c r="AB140" s="45"/>
      <c r="AC140" s="97"/>
      <c r="AD140" s="97"/>
      <c r="AE140" s="97"/>
      <c r="AF140" s="97"/>
      <c r="AG140" s="97"/>
      <c r="AH140" s="97"/>
      <c r="AI140" s="113"/>
      <c r="AJ140" s="45"/>
      <c r="AK140" s="97"/>
      <c r="AL140" s="97"/>
      <c r="AM140" s="97"/>
      <c r="AN140" s="97"/>
      <c r="AO140" s="97"/>
      <c r="AP140" s="97"/>
      <c r="AQ140" s="113"/>
      <c r="AR140" s="45"/>
      <c r="AS140" s="97"/>
      <c r="AT140" s="97"/>
      <c r="AU140" s="97"/>
      <c r="AV140" s="97"/>
      <c r="AW140" s="97"/>
      <c r="AX140" s="97"/>
      <c r="AY140" s="113"/>
      <c r="AZ140" s="45"/>
      <c r="BA140" s="97"/>
      <c r="BB140" s="97"/>
      <c r="BC140" s="97"/>
      <c r="BD140" s="97"/>
      <c r="BE140" s="97"/>
      <c r="BF140" s="97"/>
      <c r="BG140" s="113"/>
      <c r="BH140" s="45"/>
      <c r="BI140" s="97">
        <f>SUM(U140,AC140,AK140,AS140,BA140)</f>
        <v>0</v>
      </c>
      <c r="BJ140" s="97"/>
      <c r="BK140" s="97"/>
      <c r="BL140" s="97"/>
      <c r="BM140" s="97"/>
      <c r="BN140" s="97"/>
      <c r="BO140" s="113"/>
    </row>
    <row r="141" spans="1:67" ht="7.5" customHeight="1">
      <c r="A141" s="12"/>
      <c r="B141" s="28"/>
      <c r="C141" s="40"/>
      <c r="D141" s="2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73"/>
      <c r="T141" s="21"/>
      <c r="U141" s="97"/>
      <c r="V141" s="97"/>
      <c r="W141" s="97"/>
      <c r="X141" s="97"/>
      <c r="Y141" s="97"/>
      <c r="Z141" s="97"/>
      <c r="AA141" s="113"/>
      <c r="AB141" s="45"/>
      <c r="AC141" s="97"/>
      <c r="AD141" s="97"/>
      <c r="AE141" s="97"/>
      <c r="AF141" s="97"/>
      <c r="AG141" s="97"/>
      <c r="AH141" s="97"/>
      <c r="AI141" s="113"/>
      <c r="AJ141" s="45"/>
      <c r="AK141" s="97"/>
      <c r="AL141" s="97"/>
      <c r="AM141" s="97"/>
      <c r="AN141" s="97"/>
      <c r="AO141" s="97"/>
      <c r="AP141" s="97"/>
      <c r="AQ141" s="113"/>
      <c r="AR141" s="45"/>
      <c r="AS141" s="97"/>
      <c r="AT141" s="97"/>
      <c r="AU141" s="97"/>
      <c r="AV141" s="97"/>
      <c r="AW141" s="97"/>
      <c r="AX141" s="97"/>
      <c r="AY141" s="113"/>
      <c r="AZ141" s="45"/>
      <c r="BA141" s="97"/>
      <c r="BB141" s="97"/>
      <c r="BC141" s="97"/>
      <c r="BD141" s="97"/>
      <c r="BE141" s="97"/>
      <c r="BF141" s="97"/>
      <c r="BG141" s="113"/>
      <c r="BH141" s="45"/>
      <c r="BI141" s="97"/>
      <c r="BJ141" s="97"/>
      <c r="BK141" s="97"/>
      <c r="BL141" s="97"/>
      <c r="BM141" s="97"/>
      <c r="BN141" s="97"/>
      <c r="BO141" s="113"/>
    </row>
    <row r="142" spans="1:67" ht="7.5" customHeight="1">
      <c r="A142" s="12"/>
      <c r="B142" s="28"/>
      <c r="C142" s="40"/>
      <c r="D142" s="2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73"/>
      <c r="T142" s="21"/>
      <c r="U142" s="56"/>
      <c r="V142" s="56"/>
      <c r="W142" s="56"/>
      <c r="X142" s="56"/>
      <c r="Y142" s="56"/>
      <c r="Z142" s="56"/>
      <c r="AA142" s="79"/>
      <c r="AB142" s="45"/>
      <c r="AC142" s="56"/>
      <c r="AD142" s="56"/>
      <c r="AE142" s="56"/>
      <c r="AF142" s="56"/>
      <c r="AG142" s="56"/>
      <c r="AH142" s="56"/>
      <c r="AI142" s="79"/>
      <c r="AJ142" s="45"/>
      <c r="AK142" s="56"/>
      <c r="AL142" s="56"/>
      <c r="AM142" s="56"/>
      <c r="AN142" s="56"/>
      <c r="AO142" s="56"/>
      <c r="AP142" s="56"/>
      <c r="AQ142" s="79"/>
      <c r="AR142" s="45"/>
      <c r="AS142" s="56"/>
      <c r="AT142" s="56"/>
      <c r="AU142" s="56"/>
      <c r="AV142" s="56"/>
      <c r="AW142" s="56"/>
      <c r="AX142" s="56"/>
      <c r="AY142" s="79"/>
      <c r="AZ142" s="45"/>
      <c r="BA142" s="56"/>
      <c r="BB142" s="56"/>
      <c r="BC142" s="56"/>
      <c r="BD142" s="56"/>
      <c r="BE142" s="56"/>
      <c r="BF142" s="56"/>
      <c r="BG142" s="79"/>
      <c r="BH142" s="45"/>
      <c r="BI142" s="56"/>
      <c r="BJ142" s="56"/>
      <c r="BK142" s="56"/>
      <c r="BL142" s="56"/>
      <c r="BM142" s="56"/>
      <c r="BN142" s="56"/>
      <c r="BO142" s="79"/>
    </row>
    <row r="143" spans="1:67" ht="7.5" customHeight="1">
      <c r="A143" s="12"/>
      <c r="B143" s="28"/>
      <c r="C143" s="40"/>
      <c r="D143" s="2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73"/>
      <c r="T143" s="21"/>
      <c r="U143" s="56"/>
      <c r="V143" s="56"/>
      <c r="W143" s="56"/>
      <c r="X143" s="56"/>
      <c r="Y143" s="56"/>
      <c r="Z143" s="56"/>
      <c r="AA143" s="79"/>
      <c r="AB143" s="45"/>
      <c r="AC143" s="56"/>
      <c r="AD143" s="56"/>
      <c r="AE143" s="56"/>
      <c r="AF143" s="56"/>
      <c r="AG143" s="56"/>
      <c r="AH143" s="56"/>
      <c r="AI143" s="79"/>
      <c r="AJ143" s="45"/>
      <c r="AK143" s="56"/>
      <c r="AL143" s="56"/>
      <c r="AM143" s="56"/>
      <c r="AN143" s="56"/>
      <c r="AO143" s="56"/>
      <c r="AP143" s="56"/>
      <c r="AQ143" s="79"/>
      <c r="AR143" s="45"/>
      <c r="AS143" s="56"/>
      <c r="AT143" s="56"/>
      <c r="AU143" s="56"/>
      <c r="AV143" s="56"/>
      <c r="AW143" s="56"/>
      <c r="AX143" s="56"/>
      <c r="AY143" s="79"/>
      <c r="AZ143" s="45"/>
      <c r="BA143" s="56"/>
      <c r="BB143" s="56"/>
      <c r="BC143" s="56"/>
      <c r="BD143" s="56"/>
      <c r="BE143" s="56"/>
      <c r="BF143" s="56"/>
      <c r="BG143" s="79"/>
      <c r="BH143" s="45"/>
      <c r="BI143" s="56"/>
      <c r="BJ143" s="56"/>
      <c r="BK143" s="56"/>
      <c r="BL143" s="56"/>
      <c r="BM143" s="56"/>
      <c r="BN143" s="56"/>
      <c r="BO143" s="79"/>
    </row>
    <row r="144" spans="1:67" ht="7.5" customHeight="1">
      <c r="A144" s="12"/>
      <c r="B144" s="28"/>
      <c r="C144" s="40"/>
      <c r="D144" s="2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73"/>
      <c r="T144" s="21"/>
      <c r="U144" s="56"/>
      <c r="V144" s="56"/>
      <c r="W144" s="56"/>
      <c r="X144" s="56"/>
      <c r="Y144" s="56"/>
      <c r="Z144" s="56"/>
      <c r="AA144" s="79"/>
      <c r="AB144" s="45"/>
      <c r="AC144" s="56"/>
      <c r="AD144" s="56"/>
      <c r="AE144" s="56"/>
      <c r="AF144" s="56"/>
      <c r="AG144" s="56"/>
      <c r="AH144" s="56"/>
      <c r="AI144" s="79"/>
      <c r="AJ144" s="45"/>
      <c r="AK144" s="56"/>
      <c r="AL144" s="56"/>
      <c r="AM144" s="56"/>
      <c r="AN144" s="56"/>
      <c r="AO144" s="56"/>
      <c r="AP144" s="56"/>
      <c r="AQ144" s="79"/>
      <c r="AR144" s="45"/>
      <c r="AS144" s="56"/>
      <c r="AT144" s="56"/>
      <c r="AU144" s="56"/>
      <c r="AV144" s="56"/>
      <c r="AW144" s="56"/>
      <c r="AX144" s="56"/>
      <c r="AY144" s="79"/>
      <c r="AZ144" s="45"/>
      <c r="BA144" s="56"/>
      <c r="BB144" s="56"/>
      <c r="BC144" s="56"/>
      <c r="BD144" s="56"/>
      <c r="BE144" s="56"/>
      <c r="BF144" s="56"/>
      <c r="BG144" s="79"/>
      <c r="BH144" s="45"/>
      <c r="BI144" s="56"/>
      <c r="BJ144" s="56"/>
      <c r="BK144" s="56"/>
      <c r="BL144" s="56"/>
      <c r="BM144" s="56"/>
      <c r="BN144" s="56"/>
      <c r="BO144" s="79"/>
    </row>
    <row r="145" spans="1:143" ht="7.5" customHeight="1">
      <c r="A145" s="12"/>
      <c r="B145" s="28"/>
      <c r="C145" s="40"/>
      <c r="D145" s="2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73"/>
      <c r="T145" s="21"/>
      <c r="U145" s="56"/>
      <c r="V145" s="56"/>
      <c r="W145" s="56"/>
      <c r="X145" s="56"/>
      <c r="Y145" s="56"/>
      <c r="Z145" s="56"/>
      <c r="AA145" s="79"/>
      <c r="AB145" s="45"/>
      <c r="AC145" s="56"/>
      <c r="AD145" s="56"/>
      <c r="AE145" s="56"/>
      <c r="AF145" s="56"/>
      <c r="AG145" s="56"/>
      <c r="AH145" s="56"/>
      <c r="AI145" s="79"/>
      <c r="AJ145" s="45"/>
      <c r="AK145" s="56"/>
      <c r="AL145" s="56"/>
      <c r="AM145" s="56"/>
      <c r="AN145" s="56"/>
      <c r="AO145" s="56"/>
      <c r="AP145" s="56"/>
      <c r="AQ145" s="79"/>
      <c r="AR145" s="45"/>
      <c r="AS145" s="56"/>
      <c r="AT145" s="56"/>
      <c r="AU145" s="56"/>
      <c r="AV145" s="56"/>
      <c r="AW145" s="56"/>
      <c r="AX145" s="56"/>
      <c r="AY145" s="79"/>
      <c r="AZ145" s="45"/>
      <c r="BA145" s="56"/>
      <c r="BB145" s="56"/>
      <c r="BC145" s="56"/>
      <c r="BD145" s="56"/>
      <c r="BE145" s="56"/>
      <c r="BF145" s="56"/>
      <c r="BG145" s="79"/>
      <c r="BH145" s="45"/>
      <c r="BI145" s="56"/>
      <c r="BJ145" s="56"/>
      <c r="BK145" s="56"/>
      <c r="BL145" s="56"/>
      <c r="BM145" s="56"/>
      <c r="BN145" s="56"/>
      <c r="BO145" s="79"/>
    </row>
    <row r="146" spans="1:143" ht="7.5" customHeight="1">
      <c r="A146" s="12"/>
      <c r="B146" s="28"/>
      <c r="C146" s="40"/>
      <c r="D146" s="2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73"/>
      <c r="T146" s="21"/>
      <c r="U146" s="56"/>
      <c r="V146" s="56"/>
      <c r="W146" s="56"/>
      <c r="X146" s="56"/>
      <c r="Y146" s="56"/>
      <c r="Z146" s="56"/>
      <c r="AA146" s="79"/>
      <c r="AB146" s="45"/>
      <c r="AC146" s="56"/>
      <c r="AD146" s="56"/>
      <c r="AE146" s="56"/>
      <c r="AF146" s="56"/>
      <c r="AG146" s="56"/>
      <c r="AH146" s="56"/>
      <c r="AI146" s="79"/>
      <c r="AJ146" s="45"/>
      <c r="AK146" s="56"/>
      <c r="AL146" s="56"/>
      <c r="AM146" s="56"/>
      <c r="AN146" s="56"/>
      <c r="AO146" s="56"/>
      <c r="AP146" s="56"/>
      <c r="AQ146" s="79"/>
      <c r="AR146" s="45"/>
      <c r="AS146" s="56"/>
      <c r="AT146" s="56"/>
      <c r="AU146" s="56"/>
      <c r="AV146" s="56"/>
      <c r="AW146" s="56"/>
      <c r="AX146" s="56"/>
      <c r="AY146" s="79"/>
      <c r="AZ146" s="45"/>
      <c r="BA146" s="56"/>
      <c r="BB146" s="56"/>
      <c r="BC146" s="56"/>
      <c r="BD146" s="56"/>
      <c r="BE146" s="56"/>
      <c r="BF146" s="56"/>
      <c r="BG146" s="79"/>
      <c r="BH146" s="45"/>
      <c r="BI146" s="56"/>
      <c r="BJ146" s="56"/>
      <c r="BK146" s="56"/>
      <c r="BL146" s="56"/>
      <c r="BM146" s="56"/>
      <c r="BN146" s="56"/>
      <c r="BO146" s="79"/>
    </row>
    <row r="147" spans="1:143" ht="7.5" customHeight="1">
      <c r="A147" s="12"/>
      <c r="B147" s="28"/>
      <c r="C147" s="40"/>
      <c r="D147" s="2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73"/>
      <c r="T147" s="21"/>
      <c r="U147" s="56"/>
      <c r="V147" s="56"/>
      <c r="W147" s="56"/>
      <c r="X147" s="56"/>
      <c r="Y147" s="56"/>
      <c r="Z147" s="56"/>
      <c r="AA147" s="79"/>
      <c r="AB147" s="45"/>
      <c r="AC147" s="56"/>
      <c r="AD147" s="56"/>
      <c r="AE147" s="56"/>
      <c r="AF147" s="56"/>
      <c r="AG147" s="56"/>
      <c r="AH147" s="56"/>
      <c r="AI147" s="79"/>
      <c r="AJ147" s="45"/>
      <c r="AK147" s="56"/>
      <c r="AL147" s="56"/>
      <c r="AM147" s="56"/>
      <c r="AN147" s="56"/>
      <c r="AO147" s="56"/>
      <c r="AP147" s="56"/>
      <c r="AQ147" s="79"/>
      <c r="AR147" s="45"/>
      <c r="AS147" s="56"/>
      <c r="AT147" s="56"/>
      <c r="AU147" s="56"/>
      <c r="AV147" s="56"/>
      <c r="AW147" s="56"/>
      <c r="AX147" s="56"/>
      <c r="AY147" s="79"/>
      <c r="AZ147" s="45"/>
      <c r="BA147" s="56"/>
      <c r="BB147" s="56"/>
      <c r="BC147" s="56"/>
      <c r="BD147" s="56"/>
      <c r="BE147" s="56"/>
      <c r="BF147" s="56"/>
      <c r="BG147" s="79"/>
      <c r="BH147" s="45"/>
      <c r="BI147" s="56"/>
      <c r="BJ147" s="56"/>
      <c r="BK147" s="56"/>
      <c r="BL147" s="56"/>
      <c r="BM147" s="56"/>
      <c r="BN147" s="56"/>
      <c r="BO147" s="79"/>
    </row>
    <row r="148" spans="1:143" ht="7.5" customHeight="1">
      <c r="A148" s="12"/>
      <c r="B148" s="28"/>
      <c r="C148" s="40"/>
      <c r="D148" s="2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73"/>
      <c r="T148" s="21"/>
      <c r="U148" s="56"/>
      <c r="V148" s="56"/>
      <c r="W148" s="56"/>
      <c r="X148" s="56"/>
      <c r="Y148" s="56"/>
      <c r="Z148" s="56"/>
      <c r="AA148" s="79"/>
      <c r="AB148" s="45"/>
      <c r="AC148" s="56"/>
      <c r="AD148" s="56"/>
      <c r="AE148" s="56"/>
      <c r="AF148" s="56"/>
      <c r="AG148" s="56"/>
      <c r="AH148" s="56"/>
      <c r="AI148" s="79"/>
      <c r="AJ148" s="45"/>
      <c r="AK148" s="56"/>
      <c r="AL148" s="56"/>
      <c r="AM148" s="56"/>
      <c r="AN148" s="56"/>
      <c r="AO148" s="56"/>
      <c r="AP148" s="56"/>
      <c r="AQ148" s="79"/>
      <c r="AR148" s="45"/>
      <c r="AS148" s="56"/>
      <c r="AT148" s="56"/>
      <c r="AU148" s="56"/>
      <c r="AV148" s="56"/>
      <c r="AW148" s="56"/>
      <c r="AX148" s="56"/>
      <c r="AY148" s="79"/>
      <c r="AZ148" s="45"/>
      <c r="BA148" s="56"/>
      <c r="BB148" s="56"/>
      <c r="BC148" s="56"/>
      <c r="BD148" s="56"/>
      <c r="BE148" s="56"/>
      <c r="BF148" s="56"/>
      <c r="BG148" s="79"/>
      <c r="BH148" s="45"/>
      <c r="BI148" s="56"/>
      <c r="BJ148" s="56"/>
      <c r="BK148" s="56"/>
      <c r="BL148" s="56"/>
      <c r="BM148" s="56"/>
      <c r="BN148" s="56"/>
      <c r="BO148" s="79"/>
    </row>
    <row r="149" spans="1:143" ht="7.5" customHeight="1">
      <c r="A149" s="12"/>
      <c r="B149" s="28"/>
      <c r="C149" s="40"/>
      <c r="D149" s="2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73"/>
      <c r="T149" s="21"/>
      <c r="U149" s="56"/>
      <c r="V149" s="56"/>
      <c r="W149" s="56"/>
      <c r="X149" s="56"/>
      <c r="Y149" s="56"/>
      <c r="Z149" s="56"/>
      <c r="AA149" s="79"/>
      <c r="AB149" s="45"/>
      <c r="AC149" s="56"/>
      <c r="AD149" s="56"/>
      <c r="AE149" s="56"/>
      <c r="AF149" s="56"/>
      <c r="AG149" s="56"/>
      <c r="AH149" s="56"/>
      <c r="AI149" s="79"/>
      <c r="AJ149" s="45"/>
      <c r="AK149" s="56"/>
      <c r="AL149" s="56"/>
      <c r="AM149" s="56"/>
      <c r="AN149" s="56"/>
      <c r="AO149" s="56"/>
      <c r="AP149" s="56"/>
      <c r="AQ149" s="79"/>
      <c r="AR149" s="45"/>
      <c r="AS149" s="56"/>
      <c r="AT149" s="56"/>
      <c r="AU149" s="56"/>
      <c r="AV149" s="56"/>
      <c r="AW149" s="56"/>
      <c r="AX149" s="56"/>
      <c r="AY149" s="79"/>
      <c r="AZ149" s="45"/>
      <c r="BA149" s="56"/>
      <c r="BB149" s="56"/>
      <c r="BC149" s="56"/>
      <c r="BD149" s="56"/>
      <c r="BE149" s="56"/>
      <c r="BF149" s="56"/>
      <c r="BG149" s="79"/>
      <c r="BH149" s="45"/>
      <c r="BI149" s="56"/>
      <c r="BJ149" s="56"/>
      <c r="BK149" s="56"/>
      <c r="BL149" s="56"/>
      <c r="BM149" s="56"/>
      <c r="BN149" s="56"/>
      <c r="BO149" s="79"/>
    </row>
    <row r="150" spans="1:143" ht="7.5" customHeight="1">
      <c r="A150" s="12"/>
      <c r="B150" s="28"/>
      <c r="C150" s="40"/>
      <c r="D150" s="2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73"/>
      <c r="T150" s="21"/>
      <c r="U150" s="56"/>
      <c r="V150" s="56"/>
      <c r="W150" s="56"/>
      <c r="X150" s="56"/>
      <c r="Y150" s="56"/>
      <c r="Z150" s="56"/>
      <c r="AA150" s="79"/>
      <c r="AB150" s="45"/>
      <c r="AC150" s="56"/>
      <c r="AD150" s="56"/>
      <c r="AE150" s="56"/>
      <c r="AF150" s="56"/>
      <c r="AG150" s="56"/>
      <c r="AH150" s="56"/>
      <c r="AI150" s="79"/>
      <c r="AJ150" s="45"/>
      <c r="AK150" s="56"/>
      <c r="AL150" s="56"/>
      <c r="AM150" s="56"/>
      <c r="AN150" s="56"/>
      <c r="AO150" s="56"/>
      <c r="AP150" s="56"/>
      <c r="AQ150" s="79"/>
      <c r="AR150" s="45"/>
      <c r="AS150" s="56"/>
      <c r="AT150" s="56"/>
      <c r="AU150" s="56"/>
      <c r="AV150" s="56"/>
      <c r="AW150" s="56"/>
      <c r="AX150" s="56"/>
      <c r="AY150" s="79"/>
      <c r="AZ150" s="45"/>
      <c r="BA150" s="56"/>
      <c r="BB150" s="56"/>
      <c r="BC150" s="56"/>
      <c r="BD150" s="56"/>
      <c r="BE150" s="56"/>
      <c r="BF150" s="56"/>
      <c r="BG150" s="79"/>
      <c r="BH150" s="45"/>
      <c r="BI150" s="56"/>
      <c r="BJ150" s="56"/>
      <c r="BK150" s="56"/>
      <c r="BL150" s="56"/>
      <c r="BM150" s="56"/>
      <c r="BN150" s="56"/>
      <c r="BO150" s="79"/>
    </row>
    <row r="151" spans="1:143" ht="7.5" customHeight="1">
      <c r="A151" s="12"/>
      <c r="B151" s="28"/>
      <c r="C151" s="40"/>
      <c r="D151" s="2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73"/>
      <c r="T151" s="21"/>
      <c r="U151" s="56"/>
      <c r="V151" s="56"/>
      <c r="W151" s="56"/>
      <c r="X151" s="56"/>
      <c r="Y151" s="56"/>
      <c r="Z151" s="56"/>
      <c r="AA151" s="79"/>
      <c r="AB151" s="45"/>
      <c r="AC151" s="56"/>
      <c r="AD151" s="56"/>
      <c r="AE151" s="56"/>
      <c r="AF151" s="56"/>
      <c r="AG151" s="56"/>
      <c r="AH151" s="56"/>
      <c r="AI151" s="79"/>
      <c r="AJ151" s="45"/>
      <c r="AK151" s="56"/>
      <c r="AL151" s="56"/>
      <c r="AM151" s="56"/>
      <c r="AN151" s="56"/>
      <c r="AO151" s="56"/>
      <c r="AP151" s="56"/>
      <c r="AQ151" s="79"/>
      <c r="AR151" s="45"/>
      <c r="AS151" s="56"/>
      <c r="AT151" s="56"/>
      <c r="AU151" s="56"/>
      <c r="AV151" s="56"/>
      <c r="AW151" s="56"/>
      <c r="AX151" s="56"/>
      <c r="AY151" s="79"/>
      <c r="AZ151" s="45"/>
      <c r="BA151" s="56"/>
      <c r="BB151" s="56"/>
      <c r="BC151" s="56"/>
      <c r="BD151" s="56"/>
      <c r="BE151" s="56"/>
      <c r="BF151" s="56"/>
      <c r="BG151" s="79"/>
      <c r="BH151" s="45"/>
      <c r="BI151" s="56"/>
      <c r="BJ151" s="56"/>
      <c r="BK151" s="56"/>
      <c r="BL151" s="56"/>
      <c r="BM151" s="56"/>
      <c r="BN151" s="56"/>
      <c r="BO151" s="79"/>
    </row>
    <row r="152" spans="1:143" ht="7.5" customHeight="1">
      <c r="A152" s="12"/>
      <c r="B152" s="28"/>
      <c r="C152" s="40"/>
      <c r="D152" s="22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74"/>
      <c r="T152" s="22"/>
      <c r="U152" s="99"/>
      <c r="V152" s="99"/>
      <c r="W152" s="99"/>
      <c r="X152" s="99"/>
      <c r="Y152" s="99"/>
      <c r="Z152" s="99"/>
      <c r="AA152" s="114"/>
      <c r="AB152" s="123"/>
      <c r="AC152" s="99"/>
      <c r="AD152" s="99"/>
      <c r="AE152" s="99"/>
      <c r="AF152" s="99"/>
      <c r="AG152" s="99"/>
      <c r="AH152" s="99"/>
      <c r="AI152" s="114"/>
      <c r="AJ152" s="123"/>
      <c r="AK152" s="99"/>
      <c r="AL152" s="99"/>
      <c r="AM152" s="99"/>
      <c r="AN152" s="99"/>
      <c r="AO152" s="99"/>
      <c r="AP152" s="99"/>
      <c r="AQ152" s="114"/>
      <c r="AR152" s="123"/>
      <c r="AS152" s="99"/>
      <c r="AT152" s="99"/>
      <c r="AU152" s="99"/>
      <c r="AV152" s="99"/>
      <c r="AW152" s="99"/>
      <c r="AX152" s="99"/>
      <c r="AY152" s="114"/>
      <c r="AZ152" s="123"/>
      <c r="BA152" s="99"/>
      <c r="BB152" s="99"/>
      <c r="BC152" s="99"/>
      <c r="BD152" s="99"/>
      <c r="BE152" s="99"/>
      <c r="BF152" s="99"/>
      <c r="BG152" s="114"/>
      <c r="BH152" s="123"/>
      <c r="BI152" s="99"/>
      <c r="BJ152" s="99"/>
      <c r="BK152" s="99"/>
      <c r="BL152" s="99"/>
      <c r="BM152" s="99"/>
      <c r="BN152" s="99"/>
      <c r="BO152" s="114"/>
    </row>
    <row r="153" spans="1:143" ht="7.5" customHeight="1">
      <c r="A153" s="12"/>
      <c r="B153" s="28"/>
      <c r="C153" s="40"/>
      <c r="D153" s="24" t="s">
        <v>5</v>
      </c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75"/>
      <c r="T153" s="44"/>
      <c r="U153" s="100"/>
      <c r="V153" s="100"/>
      <c r="W153" s="100"/>
      <c r="X153" s="100"/>
      <c r="Y153" s="100"/>
      <c r="Z153" s="100"/>
      <c r="AA153" s="115"/>
      <c r="AB153" s="52"/>
      <c r="AC153" s="100"/>
      <c r="AD153" s="100"/>
      <c r="AE153" s="100"/>
      <c r="AF153" s="100"/>
      <c r="AG153" s="100"/>
      <c r="AH153" s="100"/>
      <c r="AI153" s="115"/>
      <c r="AJ153" s="52"/>
      <c r="AK153" s="100"/>
      <c r="AL153" s="100"/>
      <c r="AM153" s="100"/>
      <c r="AN153" s="100"/>
      <c r="AO153" s="100"/>
      <c r="AP153" s="100"/>
      <c r="AQ153" s="115"/>
      <c r="AR153" s="52"/>
      <c r="AS153" s="100"/>
      <c r="AT153" s="100"/>
      <c r="AU153" s="100"/>
      <c r="AV153" s="100"/>
      <c r="AW153" s="100"/>
      <c r="AX153" s="100"/>
      <c r="AY153" s="115"/>
      <c r="AZ153" s="52"/>
      <c r="BA153" s="100"/>
      <c r="BB153" s="100"/>
      <c r="BC153" s="100"/>
      <c r="BD153" s="100"/>
      <c r="BE153" s="100"/>
      <c r="BF153" s="100"/>
      <c r="BG153" s="115"/>
      <c r="BH153" s="52"/>
      <c r="BI153" s="100"/>
      <c r="BJ153" s="100"/>
      <c r="BK153" s="100"/>
      <c r="BL153" s="100"/>
      <c r="BM153" s="100"/>
      <c r="BN153" s="100"/>
      <c r="BO153" s="115"/>
    </row>
    <row r="154" spans="1:143" ht="7.5" customHeight="1">
      <c r="A154" s="12"/>
      <c r="B154" s="28"/>
      <c r="C154" s="40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76"/>
      <c r="T154" s="21"/>
      <c r="U154" s="97">
        <f>SUM(U122,U128,U134,U140)</f>
        <v>0</v>
      </c>
      <c r="V154" s="97"/>
      <c r="W154" s="97"/>
      <c r="X154" s="97"/>
      <c r="Y154" s="97"/>
      <c r="Z154" s="97"/>
      <c r="AA154" s="113"/>
      <c r="AB154" s="45"/>
      <c r="AC154" s="97">
        <f>SUM(AC122,AC128,AC134,AC140)</f>
        <v>0</v>
      </c>
      <c r="AD154" s="97"/>
      <c r="AE154" s="97"/>
      <c r="AF154" s="97"/>
      <c r="AG154" s="97"/>
      <c r="AH154" s="97"/>
      <c r="AI154" s="113"/>
      <c r="AJ154" s="45"/>
      <c r="AK154" s="97">
        <f>SUM(AK122,AK128,AK134,AK140)</f>
        <v>0</v>
      </c>
      <c r="AL154" s="97"/>
      <c r="AM154" s="97"/>
      <c r="AN154" s="97"/>
      <c r="AO154" s="97"/>
      <c r="AP154" s="97"/>
      <c r="AQ154" s="113"/>
      <c r="AR154" s="45"/>
      <c r="AS154" s="97">
        <f>SUM(AS122,AS128,AS134,AS140)</f>
        <v>0</v>
      </c>
      <c r="AT154" s="97"/>
      <c r="AU154" s="97"/>
      <c r="AV154" s="97"/>
      <c r="AW154" s="97"/>
      <c r="AX154" s="97"/>
      <c r="AY154" s="113"/>
      <c r="AZ154" s="45"/>
      <c r="BA154" s="97">
        <f>SUM(BA122,BA128,BA134,BA140)</f>
        <v>0</v>
      </c>
      <c r="BB154" s="97"/>
      <c r="BC154" s="97"/>
      <c r="BD154" s="97"/>
      <c r="BE154" s="97"/>
      <c r="BF154" s="97"/>
      <c r="BG154" s="113"/>
      <c r="BH154" s="45"/>
      <c r="BI154" s="97">
        <f>SUM(U154,AC154,AK154,AS154,BA154)</f>
        <v>0</v>
      </c>
      <c r="BJ154" s="97"/>
      <c r="BK154" s="97"/>
      <c r="BL154" s="97"/>
      <c r="BM154" s="97"/>
      <c r="BN154" s="97"/>
      <c r="BO154" s="113"/>
    </row>
    <row r="155" spans="1:143" ht="7.5" customHeight="1">
      <c r="A155" s="12"/>
      <c r="B155" s="28"/>
      <c r="C155" s="40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76"/>
      <c r="T155" s="21"/>
      <c r="U155" s="97"/>
      <c r="V155" s="97"/>
      <c r="W155" s="97"/>
      <c r="X155" s="97"/>
      <c r="Y155" s="97"/>
      <c r="Z155" s="97"/>
      <c r="AA155" s="113"/>
      <c r="AB155" s="45"/>
      <c r="AC155" s="97"/>
      <c r="AD155" s="97"/>
      <c r="AE155" s="97"/>
      <c r="AF155" s="97"/>
      <c r="AG155" s="97"/>
      <c r="AH155" s="97"/>
      <c r="AI155" s="113"/>
      <c r="AJ155" s="45"/>
      <c r="AK155" s="97"/>
      <c r="AL155" s="97"/>
      <c r="AM155" s="97"/>
      <c r="AN155" s="97"/>
      <c r="AO155" s="97"/>
      <c r="AP155" s="97"/>
      <c r="AQ155" s="113"/>
      <c r="AR155" s="45"/>
      <c r="AS155" s="97"/>
      <c r="AT155" s="97"/>
      <c r="AU155" s="97"/>
      <c r="AV155" s="97"/>
      <c r="AW155" s="97"/>
      <c r="AX155" s="97"/>
      <c r="AY155" s="113"/>
      <c r="AZ155" s="45"/>
      <c r="BA155" s="97"/>
      <c r="BB155" s="97"/>
      <c r="BC155" s="97"/>
      <c r="BD155" s="97"/>
      <c r="BE155" s="97"/>
      <c r="BF155" s="97"/>
      <c r="BG155" s="113"/>
      <c r="BH155" s="45"/>
      <c r="BI155" s="97"/>
      <c r="BJ155" s="97"/>
      <c r="BK155" s="97"/>
      <c r="BL155" s="97"/>
      <c r="BM155" s="97"/>
      <c r="BN155" s="97"/>
      <c r="BO155" s="113"/>
    </row>
    <row r="156" spans="1:143" ht="7.5" customHeight="1">
      <c r="A156" s="13"/>
      <c r="B156" s="29"/>
      <c r="C156" s="41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77"/>
      <c r="T156" s="87"/>
      <c r="U156" s="101"/>
      <c r="V156" s="101"/>
      <c r="W156" s="101"/>
      <c r="X156" s="101"/>
      <c r="Y156" s="101"/>
      <c r="Z156" s="101"/>
      <c r="AA156" s="116"/>
      <c r="AB156" s="124"/>
      <c r="AC156" s="130"/>
      <c r="AD156" s="130"/>
      <c r="AE156" s="130"/>
      <c r="AF156" s="130"/>
      <c r="AG156" s="130"/>
      <c r="AH156" s="130"/>
      <c r="AI156" s="140"/>
      <c r="AJ156" s="142"/>
      <c r="AK156" s="145"/>
      <c r="AL156" s="145"/>
      <c r="AM156" s="145"/>
      <c r="AN156" s="145"/>
      <c r="AO156" s="145"/>
      <c r="AP156" s="150"/>
      <c r="AQ156" s="153"/>
      <c r="AR156" s="87"/>
      <c r="AS156" s="150"/>
      <c r="AT156" s="150"/>
      <c r="AU156" s="150"/>
      <c r="AV156" s="150"/>
      <c r="AW156" s="150"/>
      <c r="AX156" s="150"/>
      <c r="AY156" s="153"/>
      <c r="AZ156" s="87"/>
      <c r="BA156" s="150"/>
      <c r="BB156" s="150"/>
      <c r="BC156" s="150"/>
      <c r="BD156" s="150"/>
      <c r="BE156" s="150"/>
      <c r="BF156" s="150"/>
      <c r="BG156" s="153"/>
      <c r="BH156" s="87"/>
      <c r="BI156" s="150"/>
      <c r="BJ156" s="150"/>
      <c r="BK156" s="150"/>
      <c r="BL156" s="150"/>
      <c r="BM156" s="150"/>
      <c r="BN156" s="150"/>
      <c r="BO156" s="153"/>
    </row>
    <row r="157" spans="1:143" ht="7.5" customHeight="1">
      <c r="A157" s="11" t="s">
        <v>23</v>
      </c>
      <c r="B157" s="27"/>
      <c r="C157" s="39"/>
      <c r="D157" s="5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78"/>
      <c r="T157" s="52"/>
      <c r="U157" s="62"/>
      <c r="V157" s="105"/>
      <c r="W157" s="105"/>
      <c r="X157" s="105"/>
      <c r="Y157" s="62"/>
      <c r="Z157" s="62"/>
      <c r="AA157" s="78"/>
      <c r="AB157" s="52"/>
      <c r="AC157" s="62"/>
      <c r="AD157" s="62"/>
      <c r="AE157" s="62"/>
      <c r="AF157" s="62"/>
      <c r="AG157" s="62"/>
      <c r="AH157" s="62"/>
      <c r="AI157" s="78"/>
      <c r="AJ157" s="52"/>
      <c r="AK157" s="62"/>
      <c r="AL157" s="62"/>
      <c r="AM157" s="62"/>
      <c r="AN157" s="62"/>
      <c r="AO157" s="62"/>
      <c r="AP157" s="62"/>
      <c r="AQ157" s="78"/>
      <c r="AR157" s="52"/>
      <c r="AS157" s="62"/>
      <c r="AT157" s="62"/>
      <c r="AU157" s="62"/>
      <c r="AV157" s="62"/>
      <c r="AW157" s="55"/>
      <c r="AX157" s="55"/>
      <c r="AY157" s="134"/>
      <c r="AZ157" s="44"/>
      <c r="BA157" s="55"/>
      <c r="BB157" s="55"/>
      <c r="BC157" s="55"/>
      <c r="BD157" s="62"/>
      <c r="BE157" s="62"/>
      <c r="BF157" s="62"/>
      <c r="BG157" s="78"/>
      <c r="BH157" s="52"/>
      <c r="BI157" s="62"/>
      <c r="BJ157" s="62"/>
      <c r="BK157" s="62"/>
      <c r="BL157" s="62"/>
      <c r="BM157" s="62"/>
      <c r="BN157" s="62"/>
      <c r="BO157" s="78"/>
      <c r="BP157" s="174"/>
      <c r="BQ157" s="157"/>
      <c r="BR157" s="66"/>
      <c r="BS157" s="66"/>
      <c r="BT157" s="66"/>
      <c r="BU157" s="66"/>
      <c r="BY157" s="66"/>
      <c r="BZ157" s="66"/>
      <c r="CA157" s="66"/>
      <c r="CB157" s="2"/>
      <c r="CC157" s="157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12"/>
      <c r="B158" s="28"/>
      <c r="C158" s="40"/>
      <c r="D158" s="45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79"/>
      <c r="T158" s="45"/>
      <c r="U158" s="56"/>
      <c r="V158" s="7"/>
      <c r="W158" s="2"/>
      <c r="X158" s="2"/>
      <c r="Y158" s="2"/>
      <c r="Z158" s="2"/>
      <c r="AA158" s="73"/>
      <c r="AB158" s="21"/>
      <c r="AC158" s="2"/>
      <c r="AD158" s="2"/>
      <c r="AE158" s="2"/>
      <c r="AF158" s="2"/>
      <c r="AG158" s="2"/>
      <c r="AH158" s="2"/>
      <c r="AI158" s="73"/>
      <c r="AJ158" s="21"/>
      <c r="AK158" s="2"/>
      <c r="AL158" s="2"/>
      <c r="AM158" s="2"/>
      <c r="AN158" s="2"/>
      <c r="AO158" s="2"/>
      <c r="AP158" s="2"/>
      <c r="AQ158" s="73"/>
      <c r="AR158" s="21"/>
      <c r="AS158" s="2"/>
      <c r="AT158" s="2"/>
      <c r="AU158" s="2"/>
      <c r="AV158" s="2"/>
      <c r="AW158" s="2"/>
      <c r="AX158" s="2"/>
      <c r="AY158" s="73"/>
      <c r="AZ158" s="21"/>
      <c r="BA158" s="2"/>
      <c r="BB158" s="2"/>
      <c r="BC158" s="2"/>
      <c r="BD158" s="56"/>
      <c r="BE158" s="56"/>
      <c r="BF158" s="56"/>
      <c r="BG158" s="79"/>
      <c r="BH158" s="45"/>
      <c r="BI158" s="56"/>
      <c r="BJ158" s="56"/>
      <c r="BK158" s="56"/>
      <c r="BL158" s="56"/>
      <c r="BM158" s="56"/>
      <c r="BN158" s="56"/>
      <c r="BO158" s="79"/>
      <c r="BP158" s="174"/>
      <c r="BQ158" s="157"/>
      <c r="BR158" s="66"/>
      <c r="BS158" s="66"/>
      <c r="BT158" s="66"/>
      <c r="BU158" s="66"/>
      <c r="BY158" s="66"/>
      <c r="BZ158" s="66"/>
      <c r="CA158" s="66"/>
      <c r="CB158" s="2"/>
      <c r="CC158" s="157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12"/>
      <c r="B159" s="28"/>
      <c r="C159" s="40"/>
      <c r="D159" s="4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73"/>
      <c r="T159" s="21"/>
      <c r="U159" s="2"/>
      <c r="V159" s="2"/>
      <c r="W159" s="2"/>
      <c r="X159" s="2"/>
      <c r="Y159" s="2"/>
      <c r="Z159" s="2"/>
      <c r="AA159" s="73"/>
      <c r="AB159" s="21"/>
      <c r="AC159" s="2"/>
      <c r="AD159" s="2"/>
      <c r="AE159" s="2"/>
      <c r="AF159" s="2"/>
      <c r="AG159" s="2"/>
      <c r="AH159" s="2"/>
      <c r="AI159" s="73"/>
      <c r="AJ159" s="21"/>
      <c r="AK159" s="2"/>
      <c r="AL159" s="2"/>
      <c r="AM159" s="2"/>
      <c r="AN159" s="2"/>
      <c r="AO159" s="2"/>
      <c r="AP159" s="2"/>
      <c r="AQ159" s="73"/>
      <c r="AR159" s="21"/>
      <c r="AS159" s="2"/>
      <c r="AT159" s="2"/>
      <c r="AU159" s="2"/>
      <c r="AV159" s="2"/>
      <c r="AW159" s="2"/>
      <c r="AX159" s="2"/>
      <c r="AY159" s="73"/>
      <c r="AZ159" s="21"/>
      <c r="BA159" s="2"/>
      <c r="BB159" s="2"/>
      <c r="BC159" s="2"/>
      <c r="BD159" s="56"/>
      <c r="BE159" s="56"/>
      <c r="BF159" s="56"/>
      <c r="BG159" s="79"/>
      <c r="BH159" s="45"/>
      <c r="BI159" s="56"/>
      <c r="BJ159" s="56"/>
      <c r="BK159" s="56"/>
      <c r="BL159" s="56"/>
      <c r="BM159" s="56"/>
      <c r="BN159" s="56"/>
      <c r="BO159" s="79"/>
      <c r="BP159" s="174"/>
      <c r="BQ159" s="157"/>
      <c r="BR159" s="66"/>
      <c r="BS159" s="66"/>
      <c r="BT159" s="66"/>
      <c r="BU159" s="66"/>
      <c r="BY159" s="66"/>
      <c r="BZ159" s="66"/>
      <c r="CA159" s="66"/>
      <c r="CB159" s="2"/>
      <c r="CC159" s="157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2"/>
      <c r="B160" s="28"/>
      <c r="C160" s="40"/>
      <c r="D160" s="2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73"/>
      <c r="T160" s="21"/>
      <c r="U160" s="2"/>
      <c r="V160" s="2"/>
      <c r="W160" s="2"/>
      <c r="X160" s="2"/>
      <c r="Y160" s="2"/>
      <c r="Z160" s="2"/>
      <c r="AA160" s="73"/>
      <c r="AB160" s="21"/>
      <c r="AC160" s="2"/>
      <c r="AD160" s="2"/>
      <c r="AE160" s="2"/>
      <c r="AF160" s="2"/>
      <c r="AG160" s="2"/>
      <c r="AH160" s="2"/>
      <c r="AI160" s="73"/>
      <c r="AJ160" s="21"/>
      <c r="AK160" s="2"/>
      <c r="AL160" s="2"/>
      <c r="AM160" s="2"/>
      <c r="AN160" s="2"/>
      <c r="AO160" s="2"/>
      <c r="AP160" s="2"/>
      <c r="AQ160" s="73"/>
      <c r="AR160" s="21"/>
      <c r="AS160" s="2"/>
      <c r="AT160" s="2"/>
      <c r="AU160" s="2"/>
      <c r="AV160" s="2"/>
      <c r="AW160" s="2"/>
      <c r="AX160" s="2"/>
      <c r="AY160" s="73"/>
      <c r="AZ160" s="21"/>
      <c r="BA160" s="2"/>
      <c r="BB160" s="2"/>
      <c r="BC160" s="2"/>
      <c r="BD160" s="56"/>
      <c r="BE160" s="56"/>
      <c r="BF160" s="56"/>
      <c r="BG160" s="79"/>
      <c r="BH160" s="45"/>
      <c r="BI160" s="56"/>
      <c r="BJ160" s="56"/>
      <c r="BK160" s="56"/>
      <c r="BL160" s="56"/>
      <c r="BM160" s="56"/>
      <c r="BN160" s="56"/>
      <c r="BO160" s="79"/>
      <c r="BP160" s="174"/>
      <c r="BQ160" s="157"/>
      <c r="BR160" s="179"/>
      <c r="BS160" s="179"/>
      <c r="BT160" s="179"/>
      <c r="BU160" s="179"/>
      <c r="BY160" s="179"/>
      <c r="BZ160" s="179"/>
      <c r="CA160" s="179"/>
      <c r="CB160" s="2"/>
      <c r="CC160" s="157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12"/>
      <c r="B161" s="28"/>
      <c r="C161" s="40"/>
      <c r="D161" s="21"/>
      <c r="E161" s="61" t="s">
        <v>21</v>
      </c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73"/>
      <c r="T161" s="21"/>
      <c r="U161" s="97">
        <f>SUM(U165,U169,U173,U177,U181)</f>
        <v>0</v>
      </c>
      <c r="V161" s="97"/>
      <c r="W161" s="97"/>
      <c r="X161" s="97"/>
      <c r="Y161" s="97"/>
      <c r="Z161" s="97"/>
      <c r="AA161" s="113"/>
      <c r="AB161" s="45"/>
      <c r="AC161" s="97">
        <f>SUM(AC165,AC169,AC173,AC177,AC181)</f>
        <v>0</v>
      </c>
      <c r="AD161" s="97"/>
      <c r="AE161" s="97"/>
      <c r="AF161" s="97"/>
      <c r="AG161" s="97"/>
      <c r="AH161" s="97"/>
      <c r="AI161" s="113"/>
      <c r="AJ161" s="45"/>
      <c r="AK161" s="97">
        <f>SUM(AK165,AK169,AK173,AK177,AK181)</f>
        <v>0</v>
      </c>
      <c r="AL161" s="97"/>
      <c r="AM161" s="97"/>
      <c r="AN161" s="97"/>
      <c r="AO161" s="97"/>
      <c r="AP161" s="97"/>
      <c r="AQ161" s="113"/>
      <c r="AR161" s="45"/>
      <c r="AS161" s="97">
        <f>SUM(AS165,AS169,AS173,AS177,AS181)</f>
        <v>0</v>
      </c>
      <c r="AT161" s="97"/>
      <c r="AU161" s="97"/>
      <c r="AV161" s="97"/>
      <c r="AW161" s="97"/>
      <c r="AX161" s="97"/>
      <c r="AY161" s="113"/>
      <c r="AZ161" s="45"/>
      <c r="BA161" s="97">
        <f>SUM(BA165,BA169,BA173,BA177,BA181)</f>
        <v>0</v>
      </c>
      <c r="BB161" s="97"/>
      <c r="BC161" s="97"/>
      <c r="BD161" s="97"/>
      <c r="BE161" s="97"/>
      <c r="BF161" s="97"/>
      <c r="BG161" s="113"/>
      <c r="BH161" s="45"/>
      <c r="BI161" s="97">
        <f>SUM(U161,AC161,AK161,AS161,BA161)</f>
        <v>0</v>
      </c>
      <c r="BJ161" s="97"/>
      <c r="BK161" s="97"/>
      <c r="BL161" s="97"/>
      <c r="BM161" s="97"/>
      <c r="BN161" s="97"/>
      <c r="BO161" s="113"/>
      <c r="BP161" s="174"/>
      <c r="BQ161" s="157"/>
      <c r="BR161" s="179"/>
      <c r="BS161" s="179"/>
      <c r="BT161" s="179"/>
      <c r="BU161" s="179"/>
      <c r="BY161" s="179"/>
      <c r="BZ161" s="179"/>
      <c r="CA161" s="179"/>
      <c r="CB161" s="2"/>
      <c r="CC161" s="157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12"/>
      <c r="B162" s="28"/>
      <c r="C162" s="40"/>
      <c r="D162" s="2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73"/>
      <c r="T162" s="21"/>
      <c r="U162" s="97"/>
      <c r="V162" s="97"/>
      <c r="W162" s="97"/>
      <c r="X162" s="97"/>
      <c r="Y162" s="97"/>
      <c r="Z162" s="97"/>
      <c r="AA162" s="113"/>
      <c r="AB162" s="45"/>
      <c r="AC162" s="97"/>
      <c r="AD162" s="97"/>
      <c r="AE162" s="97"/>
      <c r="AF162" s="97"/>
      <c r="AG162" s="97"/>
      <c r="AH162" s="97"/>
      <c r="AI162" s="113"/>
      <c r="AJ162" s="45"/>
      <c r="AK162" s="97"/>
      <c r="AL162" s="97"/>
      <c r="AM162" s="97"/>
      <c r="AN162" s="97"/>
      <c r="AO162" s="97"/>
      <c r="AP162" s="97"/>
      <c r="AQ162" s="113"/>
      <c r="AR162" s="45"/>
      <c r="AS162" s="97"/>
      <c r="AT162" s="97"/>
      <c r="AU162" s="97"/>
      <c r="AV162" s="97"/>
      <c r="AW162" s="97"/>
      <c r="AX162" s="97"/>
      <c r="AY162" s="113"/>
      <c r="AZ162" s="45"/>
      <c r="BA162" s="97"/>
      <c r="BB162" s="97"/>
      <c r="BC162" s="97"/>
      <c r="BD162" s="97"/>
      <c r="BE162" s="97"/>
      <c r="BF162" s="97"/>
      <c r="BG162" s="113"/>
      <c r="BH162" s="45"/>
      <c r="BI162" s="97"/>
      <c r="BJ162" s="97"/>
      <c r="BK162" s="97"/>
      <c r="BL162" s="97"/>
      <c r="BM162" s="97"/>
      <c r="BN162" s="97"/>
      <c r="BO162" s="113"/>
      <c r="BP162" s="174"/>
      <c r="BQ162" s="157"/>
      <c r="BR162" s="179"/>
      <c r="BS162" s="179"/>
      <c r="BT162" s="179"/>
      <c r="BU162" s="179"/>
      <c r="BY162" s="179"/>
      <c r="BZ162" s="179"/>
      <c r="CA162" s="179"/>
      <c r="CB162" s="2"/>
      <c r="CC162" s="157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12"/>
      <c r="B163" s="28"/>
      <c r="C163" s="40"/>
      <c r="D163" s="2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73"/>
      <c r="T163" s="47"/>
      <c r="U163" s="56"/>
      <c r="V163" s="56"/>
      <c r="W163" s="56"/>
      <c r="X163" s="56"/>
      <c r="Y163" s="56"/>
      <c r="Z163" s="56"/>
      <c r="AA163" s="79"/>
      <c r="AB163" s="47"/>
      <c r="AC163" s="56"/>
      <c r="AD163" s="56"/>
      <c r="AE163" s="56"/>
      <c r="AF163" s="56"/>
      <c r="AG163" s="56"/>
      <c r="AH163" s="56"/>
      <c r="AI163" s="79"/>
      <c r="AJ163" s="47"/>
      <c r="AK163" s="56"/>
      <c r="AL163" s="56"/>
      <c r="AM163" s="56"/>
      <c r="AN163" s="56"/>
      <c r="AO163" s="56"/>
      <c r="AP163" s="56"/>
      <c r="AQ163" s="79"/>
      <c r="AR163" s="47"/>
      <c r="AS163" s="56"/>
      <c r="AT163" s="56"/>
      <c r="AU163" s="56"/>
      <c r="AV163" s="56"/>
      <c r="AW163" s="56"/>
      <c r="AX163" s="56"/>
      <c r="AY163" s="79"/>
      <c r="AZ163" s="47"/>
      <c r="BA163" s="56"/>
      <c r="BB163" s="56"/>
      <c r="BC163" s="56"/>
      <c r="BD163" s="56"/>
      <c r="BE163" s="56"/>
      <c r="BF163" s="56"/>
      <c r="BG163" s="79"/>
      <c r="BH163" s="47"/>
      <c r="BI163" s="56"/>
      <c r="BJ163" s="56"/>
      <c r="BK163" s="56"/>
      <c r="BL163" s="56"/>
      <c r="BM163" s="56"/>
      <c r="BN163" s="56"/>
      <c r="BO163" s="79"/>
      <c r="BP163" s="174"/>
      <c r="BQ163" s="157"/>
      <c r="BR163" s="179"/>
      <c r="BS163" s="179"/>
      <c r="BT163" s="179"/>
      <c r="BU163" s="179"/>
      <c r="BY163" s="179"/>
      <c r="BZ163" s="179"/>
      <c r="CA163" s="179"/>
      <c r="CB163" s="2"/>
      <c r="CC163" s="157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12"/>
      <c r="B164" s="28"/>
      <c r="C164" s="40"/>
      <c r="D164" s="2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73"/>
      <c r="T164" s="47"/>
      <c r="U164" s="56"/>
      <c r="V164" s="56"/>
      <c r="W164" s="56"/>
      <c r="X164" s="56"/>
      <c r="Y164" s="56"/>
      <c r="Z164" s="56"/>
      <c r="AA164" s="79"/>
      <c r="AB164" s="47"/>
      <c r="AC164" s="56"/>
      <c r="AD164" s="56"/>
      <c r="AE164" s="56"/>
      <c r="AF164" s="56"/>
      <c r="AG164" s="56"/>
      <c r="AH164" s="56"/>
      <c r="AI164" s="79"/>
      <c r="AJ164" s="47"/>
      <c r="AK164" s="56"/>
      <c r="AL164" s="56"/>
      <c r="AM164" s="56"/>
      <c r="AN164" s="56"/>
      <c r="AO164" s="56"/>
      <c r="AP164" s="56"/>
      <c r="AQ164" s="79"/>
      <c r="AR164" s="47"/>
      <c r="AS164" s="56"/>
      <c r="AT164" s="56"/>
      <c r="AU164" s="56"/>
      <c r="AV164" s="56"/>
      <c r="AW164" s="56"/>
      <c r="AX164" s="56"/>
      <c r="AY164" s="79"/>
      <c r="AZ164" s="47"/>
      <c r="BA164" s="56"/>
      <c r="BB164" s="56"/>
      <c r="BC164" s="56"/>
      <c r="BD164" s="56"/>
      <c r="BE164" s="56"/>
      <c r="BF164" s="56"/>
      <c r="BG164" s="79"/>
      <c r="BH164" s="47"/>
      <c r="BI164" s="56"/>
      <c r="BJ164" s="56"/>
      <c r="BK164" s="56"/>
      <c r="BL164" s="56"/>
      <c r="BM164" s="56"/>
      <c r="BN164" s="56"/>
      <c r="BO164" s="79"/>
      <c r="BP164" s="174"/>
      <c r="BQ164" s="157"/>
      <c r="BR164" s="179"/>
      <c r="BS164" s="179"/>
      <c r="BT164" s="179"/>
      <c r="BU164" s="179"/>
      <c r="BY164" s="179"/>
      <c r="BZ164" s="179"/>
      <c r="CA164" s="179"/>
      <c r="CB164" s="157"/>
      <c r="CC164" s="157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12"/>
      <c r="B165" s="28"/>
      <c r="C165" s="40"/>
      <c r="D165" s="21"/>
      <c r="E165" s="2"/>
      <c r="F165" s="2"/>
      <c r="G165" s="61" t="s">
        <v>7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73"/>
      <c r="T165" s="45"/>
      <c r="U165" s="56"/>
      <c r="V165" s="56"/>
      <c r="W165" s="56"/>
      <c r="X165" s="56"/>
      <c r="Y165" s="56"/>
      <c r="Z165" s="56"/>
      <c r="AA165" s="79"/>
      <c r="AB165" s="45"/>
      <c r="AC165" s="56"/>
      <c r="AD165" s="56"/>
      <c r="AE165" s="56"/>
      <c r="AF165" s="56"/>
      <c r="AG165" s="56"/>
      <c r="AH165" s="56"/>
      <c r="AI165" s="79"/>
      <c r="AJ165" s="45"/>
      <c r="AK165" s="56"/>
      <c r="AL165" s="56"/>
      <c r="AM165" s="56"/>
      <c r="AN165" s="56"/>
      <c r="AO165" s="56"/>
      <c r="AP165" s="56"/>
      <c r="AQ165" s="79"/>
      <c r="AR165" s="45"/>
      <c r="AS165" s="56"/>
      <c r="AT165" s="56"/>
      <c r="AU165" s="56"/>
      <c r="AV165" s="56"/>
      <c r="AW165" s="56"/>
      <c r="AX165" s="56"/>
      <c r="AY165" s="79"/>
      <c r="AZ165" s="45"/>
      <c r="BA165" s="56"/>
      <c r="BB165" s="56"/>
      <c r="BC165" s="56"/>
      <c r="BD165" s="56"/>
      <c r="BE165" s="56"/>
      <c r="BF165" s="56"/>
      <c r="BG165" s="79"/>
      <c r="BH165" s="45"/>
      <c r="BI165" s="97">
        <f>SUM(U165,AC165,AK165,AS165,BA165)</f>
        <v>0</v>
      </c>
      <c r="BJ165" s="97"/>
      <c r="BK165" s="97"/>
      <c r="BL165" s="97"/>
      <c r="BM165" s="97"/>
      <c r="BN165" s="97"/>
      <c r="BO165" s="113"/>
      <c r="BP165" s="174"/>
      <c r="BQ165" s="157"/>
      <c r="BR165" s="179"/>
      <c r="BS165" s="179"/>
      <c r="BT165" s="179"/>
      <c r="BU165" s="179"/>
      <c r="BY165" s="179"/>
      <c r="BZ165" s="179"/>
      <c r="CA165" s="179"/>
      <c r="CB165" s="157"/>
      <c r="CC165" s="157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12"/>
      <c r="B166" s="28"/>
      <c r="C166" s="40"/>
      <c r="D166" s="21"/>
      <c r="E166" s="2"/>
      <c r="F166" s="2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73"/>
      <c r="T166" s="45"/>
      <c r="U166" s="56"/>
      <c r="V166" s="56"/>
      <c r="W166" s="56"/>
      <c r="X166" s="56"/>
      <c r="Y166" s="56"/>
      <c r="Z166" s="56"/>
      <c r="AA166" s="79"/>
      <c r="AB166" s="45"/>
      <c r="AC166" s="56"/>
      <c r="AD166" s="56"/>
      <c r="AE166" s="56"/>
      <c r="AF166" s="56"/>
      <c r="AG166" s="56"/>
      <c r="AH166" s="56"/>
      <c r="AI166" s="79"/>
      <c r="AJ166" s="45"/>
      <c r="AK166" s="56"/>
      <c r="AL166" s="56"/>
      <c r="AM166" s="56"/>
      <c r="AN166" s="56"/>
      <c r="AO166" s="56"/>
      <c r="AP166" s="56"/>
      <c r="AQ166" s="79"/>
      <c r="AR166" s="45"/>
      <c r="AS166" s="56"/>
      <c r="AT166" s="56"/>
      <c r="AU166" s="56"/>
      <c r="AV166" s="56"/>
      <c r="AW166" s="56"/>
      <c r="AX166" s="56"/>
      <c r="AY166" s="79"/>
      <c r="AZ166" s="45"/>
      <c r="BA166" s="56"/>
      <c r="BB166" s="56"/>
      <c r="BC166" s="56"/>
      <c r="BD166" s="56"/>
      <c r="BE166" s="56"/>
      <c r="BF166" s="56"/>
      <c r="BG166" s="79"/>
      <c r="BH166" s="45"/>
      <c r="BI166" s="97"/>
      <c r="BJ166" s="97"/>
      <c r="BK166" s="97"/>
      <c r="BL166" s="97"/>
      <c r="BM166" s="97"/>
      <c r="BN166" s="97"/>
      <c r="BO166" s="113"/>
      <c r="BP166" s="174"/>
      <c r="BQ166" s="157"/>
      <c r="BR166" s="179"/>
      <c r="BS166" s="179"/>
      <c r="BT166" s="179"/>
      <c r="BU166" s="179"/>
      <c r="BY166" s="179"/>
      <c r="BZ166" s="179"/>
      <c r="CA166" s="179"/>
      <c r="CB166" s="157"/>
      <c r="CC166" s="157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12"/>
      <c r="B167" s="28"/>
      <c r="C167" s="40"/>
      <c r="D167" s="2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73"/>
      <c r="T167" s="45"/>
      <c r="U167" s="56"/>
      <c r="V167" s="106"/>
      <c r="W167" s="106"/>
      <c r="X167" s="106"/>
      <c r="Y167" s="56"/>
      <c r="Z167" s="56"/>
      <c r="AA167" s="79"/>
      <c r="AB167" s="45"/>
      <c r="AC167" s="56"/>
      <c r="AD167" s="106"/>
      <c r="AE167" s="106"/>
      <c r="AF167" s="106"/>
      <c r="AG167" s="56"/>
      <c r="AH167" s="56"/>
      <c r="AI167" s="79"/>
      <c r="AJ167" s="45"/>
      <c r="AK167" s="56"/>
      <c r="AL167" s="106"/>
      <c r="AM167" s="106"/>
      <c r="AN167" s="106"/>
      <c r="AO167" s="56"/>
      <c r="AP167" s="56"/>
      <c r="AQ167" s="79"/>
      <c r="AR167" s="45"/>
      <c r="AS167" s="56"/>
      <c r="AT167" s="106"/>
      <c r="AU167" s="106"/>
      <c r="AV167" s="106"/>
      <c r="AW167" s="56"/>
      <c r="AX167" s="56"/>
      <c r="AY167" s="79"/>
      <c r="AZ167" s="45"/>
      <c r="BA167" s="56"/>
      <c r="BB167" s="106"/>
      <c r="BC167" s="106"/>
      <c r="BD167" s="106"/>
      <c r="BE167" s="56"/>
      <c r="BF167" s="56"/>
      <c r="BG167" s="79"/>
      <c r="BH167" s="45"/>
      <c r="BI167" s="56"/>
      <c r="BJ167" s="106"/>
      <c r="BK167" s="106"/>
      <c r="BL167" s="106"/>
      <c r="BM167" s="56"/>
      <c r="BN167" s="56"/>
      <c r="BO167" s="79"/>
      <c r="BP167" s="174"/>
      <c r="BQ167" s="157"/>
      <c r="BR167" s="179"/>
      <c r="BS167" s="179"/>
      <c r="BT167" s="179"/>
      <c r="BU167" s="179"/>
      <c r="BY167" s="179"/>
      <c r="BZ167" s="179"/>
      <c r="CA167" s="179"/>
      <c r="CB167" s="157"/>
      <c r="CC167" s="157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12"/>
      <c r="B168" s="28"/>
      <c r="C168" s="40"/>
      <c r="D168" s="2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73"/>
      <c r="T168" s="45"/>
      <c r="U168" s="56"/>
      <c r="V168" s="106"/>
      <c r="W168" s="106"/>
      <c r="X168" s="106"/>
      <c r="Y168" s="56"/>
      <c r="Z168" s="56"/>
      <c r="AA168" s="79"/>
      <c r="AB168" s="45"/>
      <c r="AC168" s="56"/>
      <c r="AD168" s="106"/>
      <c r="AE168" s="106"/>
      <c r="AF168" s="106"/>
      <c r="AG168" s="56"/>
      <c r="AH168" s="56"/>
      <c r="AI168" s="79"/>
      <c r="AJ168" s="45"/>
      <c r="AK168" s="56"/>
      <c r="AL168" s="106"/>
      <c r="AM168" s="106"/>
      <c r="AN168" s="106"/>
      <c r="AO168" s="56"/>
      <c r="AP168" s="56"/>
      <c r="AQ168" s="79"/>
      <c r="AR168" s="45"/>
      <c r="AS168" s="56"/>
      <c r="AT168" s="106"/>
      <c r="AU168" s="106"/>
      <c r="AV168" s="106"/>
      <c r="AW168" s="56"/>
      <c r="AX168" s="56"/>
      <c r="AY168" s="79"/>
      <c r="AZ168" s="45"/>
      <c r="BA168" s="56"/>
      <c r="BB168" s="106"/>
      <c r="BC168" s="106"/>
      <c r="BD168" s="106"/>
      <c r="BE168" s="56"/>
      <c r="BF168" s="56"/>
      <c r="BG168" s="79"/>
      <c r="BH168" s="45"/>
      <c r="BI168" s="56"/>
      <c r="BJ168" s="106"/>
      <c r="BK168" s="106"/>
      <c r="BL168" s="106"/>
      <c r="BM168" s="56"/>
      <c r="BN168" s="56"/>
      <c r="BO168" s="79"/>
      <c r="BP168" s="174"/>
      <c r="BQ168" s="157"/>
      <c r="BR168" s="157"/>
      <c r="BS168" s="157"/>
      <c r="BT168" s="157"/>
      <c r="BU168" s="157"/>
      <c r="BY168" s="157"/>
      <c r="BZ168" s="157"/>
      <c r="CA168" s="157"/>
      <c r="CB168" s="157"/>
      <c r="CC168" s="157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s="2" customFormat="1" ht="7.5" customHeight="1">
      <c r="A169" s="12"/>
      <c r="B169" s="28"/>
      <c r="C169" s="40"/>
      <c r="D169" s="21"/>
      <c r="G169" s="61" t="s">
        <v>8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73"/>
      <c r="T169" s="45"/>
      <c r="U169" s="97"/>
      <c r="V169" s="97"/>
      <c r="W169" s="97"/>
      <c r="X169" s="97"/>
      <c r="Y169" s="97"/>
      <c r="Z169" s="97"/>
      <c r="AA169" s="113"/>
      <c r="AB169" s="45"/>
      <c r="AC169" s="97"/>
      <c r="AD169" s="97"/>
      <c r="AE169" s="97"/>
      <c r="AF169" s="97"/>
      <c r="AG169" s="97"/>
      <c r="AH169" s="97"/>
      <c r="AI169" s="113"/>
      <c r="AJ169" s="45"/>
      <c r="AK169" s="97"/>
      <c r="AL169" s="97"/>
      <c r="AM169" s="97"/>
      <c r="AN169" s="97"/>
      <c r="AO169" s="97"/>
      <c r="AP169" s="97"/>
      <c r="AQ169" s="113"/>
      <c r="AR169" s="45"/>
      <c r="AS169" s="97"/>
      <c r="AT169" s="97"/>
      <c r="AU169" s="97"/>
      <c r="AV169" s="97"/>
      <c r="AW169" s="97"/>
      <c r="AX169" s="97"/>
      <c r="AY169" s="113"/>
      <c r="AZ169" s="45"/>
      <c r="BA169" s="97"/>
      <c r="BB169" s="97"/>
      <c r="BC169" s="97"/>
      <c r="BD169" s="97"/>
      <c r="BE169" s="97"/>
      <c r="BF169" s="97"/>
      <c r="BG169" s="113"/>
      <c r="BH169" s="45"/>
      <c r="BI169" s="97">
        <f>SUM(U169,AC169,AK169,AS169,BA169)</f>
        <v>0</v>
      </c>
      <c r="BJ169" s="97"/>
      <c r="BK169" s="97"/>
      <c r="BL169" s="97"/>
      <c r="BM169" s="97"/>
      <c r="BN169" s="97"/>
      <c r="BO169" s="113"/>
      <c r="BP169" s="174"/>
      <c r="BQ169" s="157"/>
      <c r="BR169" s="157"/>
      <c r="BS169" s="157"/>
      <c r="BT169" s="157"/>
      <c r="BU169" s="157"/>
      <c r="BY169" s="157"/>
      <c r="BZ169" s="157"/>
      <c r="CA169" s="157"/>
      <c r="CB169" s="157"/>
      <c r="CC169" s="157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</row>
    <row r="170" spans="1:143" s="2" customFormat="1" ht="7.5" customHeight="1">
      <c r="A170" s="12"/>
      <c r="B170" s="28"/>
      <c r="C170" s="40"/>
      <c r="D170" s="2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73"/>
      <c r="T170" s="45"/>
      <c r="U170" s="97"/>
      <c r="V170" s="97"/>
      <c r="W170" s="97"/>
      <c r="X170" s="97"/>
      <c r="Y170" s="97"/>
      <c r="Z170" s="97"/>
      <c r="AA170" s="113"/>
      <c r="AB170" s="45"/>
      <c r="AC170" s="97"/>
      <c r="AD170" s="97"/>
      <c r="AE170" s="97"/>
      <c r="AF170" s="97"/>
      <c r="AG170" s="97"/>
      <c r="AH170" s="97"/>
      <c r="AI170" s="113"/>
      <c r="AJ170" s="45"/>
      <c r="AK170" s="97"/>
      <c r="AL170" s="97"/>
      <c r="AM170" s="97"/>
      <c r="AN170" s="97"/>
      <c r="AO170" s="97"/>
      <c r="AP170" s="97"/>
      <c r="AQ170" s="113"/>
      <c r="AR170" s="45"/>
      <c r="AS170" s="97"/>
      <c r="AT170" s="97"/>
      <c r="AU170" s="97"/>
      <c r="AV170" s="97"/>
      <c r="AW170" s="97"/>
      <c r="AX170" s="97"/>
      <c r="AY170" s="113"/>
      <c r="AZ170" s="45"/>
      <c r="BA170" s="97"/>
      <c r="BB170" s="97"/>
      <c r="BC170" s="97"/>
      <c r="BD170" s="97"/>
      <c r="BE170" s="97"/>
      <c r="BF170" s="97"/>
      <c r="BG170" s="113"/>
      <c r="BH170" s="45"/>
      <c r="BI170" s="97"/>
      <c r="BJ170" s="97"/>
      <c r="BK170" s="97"/>
      <c r="BL170" s="97"/>
      <c r="BM170" s="97"/>
      <c r="BN170" s="97"/>
      <c r="BO170" s="113"/>
      <c r="BP170" s="174"/>
      <c r="BQ170" s="157"/>
      <c r="BR170" s="157"/>
      <c r="BS170" s="157"/>
      <c r="BT170" s="157"/>
      <c r="BU170" s="157"/>
      <c r="BY170" s="157"/>
      <c r="BZ170" s="157"/>
      <c r="CA170" s="157"/>
      <c r="CB170" s="157"/>
      <c r="CC170" s="157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</row>
    <row r="171" spans="1:143" ht="7.5" customHeight="1">
      <c r="A171" s="12"/>
      <c r="B171" s="28"/>
      <c r="C171" s="40"/>
      <c r="D171" s="2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73"/>
      <c r="T171" s="47"/>
      <c r="U171" s="38"/>
      <c r="V171" s="38"/>
      <c r="W171" s="38"/>
      <c r="X171" s="38"/>
      <c r="Y171" s="38"/>
      <c r="Z171" s="38"/>
      <c r="AA171" s="117"/>
      <c r="AB171" s="47"/>
      <c r="AC171" s="38"/>
      <c r="AD171" s="38"/>
      <c r="AE171" s="38"/>
      <c r="AF171" s="38"/>
      <c r="AG171" s="38"/>
      <c r="AH171" s="38"/>
      <c r="AI171" s="117"/>
      <c r="AJ171" s="47"/>
      <c r="AK171" s="38"/>
      <c r="AL171" s="38"/>
      <c r="AM171" s="38"/>
      <c r="AN171" s="38"/>
      <c r="AO171" s="38"/>
      <c r="AP171" s="38"/>
      <c r="AQ171" s="117"/>
      <c r="AR171" s="47"/>
      <c r="AS171" s="38"/>
      <c r="AT171" s="38"/>
      <c r="AU171" s="38"/>
      <c r="AV171" s="38"/>
      <c r="AW171" s="38"/>
      <c r="AX171" s="38"/>
      <c r="AY171" s="117"/>
      <c r="AZ171" s="47"/>
      <c r="BA171" s="38"/>
      <c r="BB171" s="38"/>
      <c r="BC171" s="38"/>
      <c r="BD171" s="38"/>
      <c r="BE171" s="38"/>
      <c r="BF171" s="38"/>
      <c r="BG171" s="117"/>
      <c r="BH171" s="47"/>
      <c r="BI171" s="38"/>
      <c r="BJ171" s="38"/>
      <c r="BK171" s="38"/>
      <c r="BL171" s="38"/>
      <c r="BM171" s="38"/>
      <c r="BN171" s="38"/>
      <c r="BO171" s="117"/>
      <c r="BP171" s="174"/>
      <c r="BQ171" s="157"/>
      <c r="BR171" s="157"/>
      <c r="BS171" s="157"/>
      <c r="BT171" s="157"/>
      <c r="BU171" s="157"/>
      <c r="BV171" s="157"/>
      <c r="BW171" s="157"/>
      <c r="BX171" s="157"/>
      <c r="BY171" s="157"/>
      <c r="BZ171" s="157"/>
      <c r="CA171" s="157"/>
      <c r="CB171" s="157"/>
      <c r="CC171" s="157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12"/>
      <c r="B172" s="28"/>
      <c r="C172" s="40"/>
      <c r="D172" s="2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73"/>
      <c r="T172" s="47"/>
      <c r="U172" s="38"/>
      <c r="V172" s="38"/>
      <c r="W172" s="38"/>
      <c r="X172" s="38"/>
      <c r="Y172" s="38"/>
      <c r="Z172" s="38"/>
      <c r="AA172" s="117"/>
      <c r="AB172" s="47"/>
      <c r="AC172" s="38"/>
      <c r="AD172" s="38"/>
      <c r="AE172" s="38"/>
      <c r="AF172" s="38"/>
      <c r="AG172" s="38"/>
      <c r="AH172" s="38"/>
      <c r="AI172" s="117"/>
      <c r="AJ172" s="47"/>
      <c r="AK172" s="38"/>
      <c r="AL172" s="38"/>
      <c r="AM172" s="38"/>
      <c r="AN172" s="38"/>
      <c r="AO172" s="38"/>
      <c r="AP172" s="38"/>
      <c r="AQ172" s="117"/>
      <c r="AR172" s="47"/>
      <c r="AS172" s="38"/>
      <c r="AT172" s="38"/>
      <c r="AU172" s="38"/>
      <c r="AV172" s="38"/>
      <c r="AW172" s="38"/>
      <c r="AX172" s="38"/>
      <c r="AY172" s="117"/>
      <c r="AZ172" s="47"/>
      <c r="BA172" s="38"/>
      <c r="BB172" s="38"/>
      <c r="BC172" s="38"/>
      <c r="BD172" s="38"/>
      <c r="BE172" s="38"/>
      <c r="BF172" s="38"/>
      <c r="BG172" s="117"/>
      <c r="BH172" s="47"/>
      <c r="BI172" s="38"/>
      <c r="BJ172" s="38"/>
      <c r="BK172" s="38"/>
      <c r="BL172" s="38"/>
      <c r="BM172" s="38"/>
      <c r="BN172" s="38"/>
      <c r="BO172" s="117"/>
      <c r="BP172" s="157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  <c r="CC172" s="157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12"/>
      <c r="B173" s="28"/>
      <c r="C173" s="40"/>
      <c r="D173" s="21"/>
      <c r="E173" s="2"/>
      <c r="F173" s="2"/>
      <c r="G173" s="61" t="s">
        <v>38</v>
      </c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73"/>
      <c r="T173" s="88"/>
      <c r="U173" s="97"/>
      <c r="V173" s="97"/>
      <c r="W173" s="97"/>
      <c r="X173" s="97"/>
      <c r="Y173" s="97"/>
      <c r="Z173" s="97"/>
      <c r="AA173" s="113"/>
      <c r="AB173" s="88"/>
      <c r="AC173" s="97"/>
      <c r="AD173" s="97"/>
      <c r="AE173" s="97"/>
      <c r="AF173" s="97"/>
      <c r="AG173" s="97"/>
      <c r="AH173" s="97"/>
      <c r="AI173" s="113"/>
      <c r="AJ173" s="88"/>
      <c r="AK173" s="97"/>
      <c r="AL173" s="97"/>
      <c r="AM173" s="97"/>
      <c r="AN173" s="97"/>
      <c r="AO173" s="97"/>
      <c r="AP173" s="97"/>
      <c r="AQ173" s="113"/>
      <c r="AR173" s="88"/>
      <c r="AS173" s="97"/>
      <c r="AT173" s="97"/>
      <c r="AU173" s="97"/>
      <c r="AV173" s="97"/>
      <c r="AW173" s="97"/>
      <c r="AX173" s="97"/>
      <c r="AY173" s="113"/>
      <c r="AZ173" s="88"/>
      <c r="BA173" s="97"/>
      <c r="BB173" s="97"/>
      <c r="BC173" s="97"/>
      <c r="BD173" s="97"/>
      <c r="BE173" s="97"/>
      <c r="BF173" s="97"/>
      <c r="BG173" s="113"/>
      <c r="BH173" s="88"/>
      <c r="BI173" s="97">
        <f>SUM(U173,AC173,AK173,AS173,BA173)</f>
        <v>0</v>
      </c>
      <c r="BJ173" s="97"/>
      <c r="BK173" s="97"/>
      <c r="BL173" s="97"/>
      <c r="BM173" s="97"/>
      <c r="BN173" s="97"/>
      <c r="BO173" s="113"/>
      <c r="BP173" s="177"/>
      <c r="BQ173" s="177"/>
      <c r="BR173" s="177"/>
      <c r="BS173" s="177"/>
      <c r="BT173" s="177"/>
      <c r="BU173" s="177"/>
      <c r="BV173" s="177"/>
      <c r="BW173" s="177"/>
      <c r="BX173" s="177"/>
      <c r="BY173" s="177"/>
      <c r="BZ173" s="177"/>
      <c r="CA173" s="177"/>
      <c r="CB173" s="157"/>
      <c r="CC173" s="157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12"/>
      <c r="B174" s="28"/>
      <c r="C174" s="40"/>
      <c r="D174" s="21"/>
      <c r="E174" s="2"/>
      <c r="F174" s="2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73"/>
      <c r="T174" s="88"/>
      <c r="U174" s="97"/>
      <c r="V174" s="97"/>
      <c r="W174" s="97"/>
      <c r="X174" s="97"/>
      <c r="Y174" s="97"/>
      <c r="Z174" s="97"/>
      <c r="AA174" s="113"/>
      <c r="AB174" s="88"/>
      <c r="AC174" s="97"/>
      <c r="AD174" s="97"/>
      <c r="AE174" s="97"/>
      <c r="AF174" s="97"/>
      <c r="AG174" s="97"/>
      <c r="AH174" s="97"/>
      <c r="AI174" s="113"/>
      <c r="AJ174" s="88"/>
      <c r="AK174" s="97"/>
      <c r="AL174" s="97"/>
      <c r="AM174" s="97"/>
      <c r="AN174" s="97"/>
      <c r="AO174" s="97"/>
      <c r="AP174" s="97"/>
      <c r="AQ174" s="113"/>
      <c r="AR174" s="88"/>
      <c r="AS174" s="97"/>
      <c r="AT174" s="97"/>
      <c r="AU174" s="97"/>
      <c r="AV174" s="97"/>
      <c r="AW174" s="97"/>
      <c r="AX174" s="97"/>
      <c r="AY174" s="113"/>
      <c r="AZ174" s="88"/>
      <c r="BA174" s="97"/>
      <c r="BB174" s="97"/>
      <c r="BC174" s="97"/>
      <c r="BD174" s="97"/>
      <c r="BE174" s="97"/>
      <c r="BF174" s="97"/>
      <c r="BG174" s="113"/>
      <c r="BH174" s="88"/>
      <c r="BI174" s="97"/>
      <c r="BJ174" s="97"/>
      <c r="BK174" s="97"/>
      <c r="BL174" s="97"/>
      <c r="BM174" s="97"/>
      <c r="BN174" s="97"/>
      <c r="BO174" s="113"/>
      <c r="BP174" s="177"/>
      <c r="BQ174" s="177"/>
      <c r="BR174" s="177"/>
      <c r="BS174" s="177"/>
      <c r="BT174" s="177"/>
      <c r="BU174" s="177"/>
      <c r="BV174" s="177"/>
      <c r="BW174" s="177"/>
      <c r="BX174" s="177"/>
      <c r="BY174" s="177"/>
      <c r="BZ174" s="177"/>
      <c r="CA174" s="177"/>
      <c r="CB174" s="157"/>
      <c r="CC174" s="157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12"/>
      <c r="B175" s="28"/>
      <c r="C175" s="40"/>
      <c r="D175" s="2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73"/>
      <c r="T175" s="88"/>
      <c r="U175" s="102"/>
      <c r="V175" s="66"/>
      <c r="W175" s="66"/>
      <c r="X175" s="66"/>
      <c r="Y175" s="66"/>
      <c r="Z175" s="66"/>
      <c r="AA175" s="118"/>
      <c r="AB175" s="88"/>
      <c r="AC175" s="102"/>
      <c r="AD175" s="66"/>
      <c r="AE175" s="66"/>
      <c r="AF175" s="66"/>
      <c r="AG175" s="66"/>
      <c r="AH175" s="66"/>
      <c r="AI175" s="118"/>
      <c r="AJ175" s="88"/>
      <c r="AK175" s="102"/>
      <c r="AL175" s="66"/>
      <c r="AM175" s="66"/>
      <c r="AN175" s="66"/>
      <c r="AO175" s="66"/>
      <c r="AP175" s="66"/>
      <c r="AQ175" s="118"/>
      <c r="AR175" s="88"/>
      <c r="AS175" s="102"/>
      <c r="AT175" s="66"/>
      <c r="AU175" s="66"/>
      <c r="AV175" s="66"/>
      <c r="AW175" s="66"/>
      <c r="AX175" s="66"/>
      <c r="AY175" s="118"/>
      <c r="AZ175" s="88"/>
      <c r="BA175" s="102"/>
      <c r="BB175" s="66"/>
      <c r="BC175" s="66"/>
      <c r="BD175" s="66"/>
      <c r="BE175" s="66"/>
      <c r="BF175" s="66"/>
      <c r="BG175" s="118"/>
      <c r="BH175" s="88"/>
      <c r="BI175" s="102"/>
      <c r="BJ175" s="66"/>
      <c r="BK175" s="66"/>
      <c r="BL175" s="66"/>
      <c r="BM175" s="66"/>
      <c r="BN175" s="66"/>
      <c r="BO175" s="118"/>
      <c r="BP175" s="102"/>
      <c r="BQ175" s="66"/>
      <c r="BR175" s="66"/>
      <c r="BS175" s="102"/>
      <c r="BT175" s="102"/>
      <c r="BU175" s="66"/>
      <c r="BV175" s="66"/>
      <c r="BW175" s="102"/>
      <c r="BX175" s="102"/>
      <c r="BY175" s="66"/>
      <c r="BZ175" s="66"/>
      <c r="CA175" s="102"/>
      <c r="CB175" s="102"/>
      <c r="CC175" s="157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12"/>
      <c r="B176" s="28"/>
      <c r="C176" s="40"/>
      <c r="D176" s="2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73"/>
      <c r="T176" s="46"/>
      <c r="U176" s="16"/>
      <c r="V176" s="16"/>
      <c r="W176" s="16"/>
      <c r="X176" s="16"/>
      <c r="Y176" s="16"/>
      <c r="Z176" s="16"/>
      <c r="AA176" s="119"/>
      <c r="AB176" s="46"/>
      <c r="AC176" s="16"/>
      <c r="AD176" s="16"/>
      <c r="AE176" s="16"/>
      <c r="AF176" s="16"/>
      <c r="AG176" s="16"/>
      <c r="AH176" s="16"/>
      <c r="AI176" s="119"/>
      <c r="AJ176" s="46"/>
      <c r="AK176" s="16"/>
      <c r="AL176" s="16"/>
      <c r="AM176" s="16"/>
      <c r="AN176" s="16"/>
      <c r="AO176" s="16"/>
      <c r="AP176" s="16"/>
      <c r="AQ176" s="119"/>
      <c r="AR176" s="46"/>
      <c r="AS176" s="16"/>
      <c r="AT176" s="16"/>
      <c r="AU176" s="16"/>
      <c r="AV176" s="16"/>
      <c r="AW176" s="16"/>
      <c r="AX176" s="16"/>
      <c r="AY176" s="119"/>
      <c r="AZ176" s="46"/>
      <c r="BA176" s="16"/>
      <c r="BB176" s="16"/>
      <c r="BC176" s="16"/>
      <c r="BD176" s="16"/>
      <c r="BE176" s="16"/>
      <c r="BF176" s="16"/>
      <c r="BG176" s="119"/>
      <c r="BH176" s="46"/>
      <c r="BI176" s="16"/>
      <c r="BJ176" s="16"/>
      <c r="BK176" s="16"/>
      <c r="BL176" s="16"/>
      <c r="BM176" s="16"/>
      <c r="BN176" s="16"/>
      <c r="BO176" s="119"/>
      <c r="BP176" s="102"/>
      <c r="BQ176" s="66"/>
      <c r="BR176" s="66"/>
      <c r="BS176" s="102"/>
      <c r="BT176" s="102"/>
      <c r="BU176" s="66"/>
      <c r="BV176" s="66"/>
      <c r="BW176" s="102"/>
      <c r="BX176" s="102"/>
      <c r="BY176" s="66"/>
      <c r="BZ176" s="66"/>
      <c r="CA176" s="102"/>
      <c r="CB176" s="102"/>
      <c r="CC176" s="157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143" ht="7.5" customHeight="1">
      <c r="A177" s="12"/>
      <c r="B177" s="28"/>
      <c r="C177" s="40"/>
      <c r="D177" s="21"/>
      <c r="E177" s="2"/>
      <c r="F177" s="2"/>
      <c r="G177" s="61" t="s">
        <v>13</v>
      </c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73"/>
      <c r="T177" s="46"/>
      <c r="U177" s="97"/>
      <c r="V177" s="97"/>
      <c r="W177" s="97"/>
      <c r="X177" s="97"/>
      <c r="Y177" s="97"/>
      <c r="Z177" s="97"/>
      <c r="AA177" s="113"/>
      <c r="AB177" s="46"/>
      <c r="AC177" s="97"/>
      <c r="AD177" s="97"/>
      <c r="AE177" s="97"/>
      <c r="AF177" s="97"/>
      <c r="AG177" s="97"/>
      <c r="AH177" s="97"/>
      <c r="AI177" s="113"/>
      <c r="AJ177" s="46"/>
      <c r="AK177" s="97"/>
      <c r="AL177" s="97"/>
      <c r="AM177" s="97"/>
      <c r="AN177" s="97"/>
      <c r="AO177" s="97"/>
      <c r="AP177" s="97"/>
      <c r="AQ177" s="113"/>
      <c r="AR177" s="46"/>
      <c r="AS177" s="97"/>
      <c r="AT177" s="97"/>
      <c r="AU177" s="97"/>
      <c r="AV177" s="97"/>
      <c r="AW177" s="97"/>
      <c r="AX177" s="97"/>
      <c r="AY177" s="113"/>
      <c r="AZ177" s="46"/>
      <c r="BA177" s="97"/>
      <c r="BB177" s="97"/>
      <c r="BC177" s="97"/>
      <c r="BD177" s="97"/>
      <c r="BE177" s="97"/>
      <c r="BF177" s="97"/>
      <c r="BG177" s="113"/>
      <c r="BH177" s="46"/>
      <c r="BI177" s="97">
        <f>SUM(U177,AC177,AK177,AS177,BA177)</f>
        <v>0</v>
      </c>
      <c r="BJ177" s="97"/>
      <c r="BK177" s="97"/>
      <c r="BL177" s="97"/>
      <c r="BM177" s="97"/>
      <c r="BN177" s="97"/>
      <c r="BO177" s="113"/>
      <c r="BP177" s="157"/>
      <c r="BQ177" s="66"/>
      <c r="BR177" s="66"/>
      <c r="BS177" s="102"/>
      <c r="BT177" s="102"/>
      <c r="BU177" s="66"/>
      <c r="BV177" s="66"/>
      <c r="BW177" s="102"/>
      <c r="BX177" s="102"/>
      <c r="BY177" s="66"/>
      <c r="BZ177" s="66"/>
      <c r="CA177" s="102"/>
      <c r="CB177" s="102"/>
      <c r="CC177" s="157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1:143" ht="7.5" customHeight="1">
      <c r="A178" s="12"/>
      <c r="B178" s="28"/>
      <c r="C178" s="40"/>
      <c r="D178" s="21"/>
      <c r="E178" s="2"/>
      <c r="F178" s="2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73"/>
      <c r="T178" s="46"/>
      <c r="U178" s="97"/>
      <c r="V178" s="97"/>
      <c r="W178" s="97"/>
      <c r="X178" s="97"/>
      <c r="Y178" s="97"/>
      <c r="Z178" s="97"/>
      <c r="AA178" s="113"/>
      <c r="AB178" s="46"/>
      <c r="AC178" s="97"/>
      <c r="AD178" s="97"/>
      <c r="AE178" s="97"/>
      <c r="AF178" s="97"/>
      <c r="AG178" s="97"/>
      <c r="AH178" s="97"/>
      <c r="AI178" s="113"/>
      <c r="AJ178" s="46"/>
      <c r="AK178" s="97"/>
      <c r="AL178" s="97"/>
      <c r="AM178" s="97"/>
      <c r="AN178" s="97"/>
      <c r="AO178" s="97"/>
      <c r="AP178" s="97"/>
      <c r="AQ178" s="113"/>
      <c r="AR178" s="46"/>
      <c r="AS178" s="97"/>
      <c r="AT178" s="97"/>
      <c r="AU178" s="97"/>
      <c r="AV178" s="97"/>
      <c r="AW178" s="97"/>
      <c r="AX178" s="97"/>
      <c r="AY178" s="113"/>
      <c r="AZ178" s="46"/>
      <c r="BA178" s="97"/>
      <c r="BB178" s="97"/>
      <c r="BC178" s="97"/>
      <c r="BD178" s="97"/>
      <c r="BE178" s="97"/>
      <c r="BF178" s="97"/>
      <c r="BG178" s="113"/>
      <c r="BH178" s="46"/>
      <c r="BI178" s="97"/>
      <c r="BJ178" s="97"/>
      <c r="BK178" s="97"/>
      <c r="BL178" s="97"/>
      <c r="BM178" s="97"/>
      <c r="BN178" s="97"/>
      <c r="BO178" s="113"/>
      <c r="BP178" s="157"/>
      <c r="BQ178" s="66"/>
      <c r="BR178" s="66"/>
      <c r="BS178" s="102"/>
      <c r="BT178" s="102"/>
      <c r="BU178" s="66"/>
      <c r="BV178" s="66"/>
      <c r="BW178" s="102"/>
      <c r="BX178" s="102"/>
      <c r="BY178" s="66"/>
      <c r="BZ178" s="66"/>
      <c r="CA178" s="102"/>
      <c r="CB178" s="102"/>
      <c r="CC178" s="157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1:143" ht="7.5" customHeight="1">
      <c r="A179" s="12"/>
      <c r="B179" s="28"/>
      <c r="C179" s="40"/>
      <c r="D179" s="2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73"/>
      <c r="T179" s="89"/>
      <c r="U179" s="102"/>
      <c r="V179" s="66"/>
      <c r="W179" s="66"/>
      <c r="X179" s="66"/>
      <c r="Y179" s="66"/>
      <c r="Z179" s="66"/>
      <c r="AA179" s="118"/>
      <c r="AB179" s="89"/>
      <c r="AC179" s="102"/>
      <c r="AD179" s="66"/>
      <c r="AE179" s="66"/>
      <c r="AF179" s="66"/>
      <c r="AG179" s="66"/>
      <c r="AH179" s="66"/>
      <c r="AI179" s="118"/>
      <c r="AJ179" s="89"/>
      <c r="AK179" s="102"/>
      <c r="AL179" s="66"/>
      <c r="AM179" s="66"/>
      <c r="AN179" s="66"/>
      <c r="AO179" s="66"/>
      <c r="AP179" s="66"/>
      <c r="AQ179" s="118"/>
      <c r="AR179" s="89"/>
      <c r="AS179" s="102"/>
      <c r="AT179" s="66"/>
      <c r="AU179" s="66"/>
      <c r="AV179" s="66"/>
      <c r="AW179" s="66"/>
      <c r="AX179" s="66"/>
      <c r="AY179" s="118"/>
      <c r="AZ179" s="89"/>
      <c r="BA179" s="102"/>
      <c r="BB179" s="66"/>
      <c r="BC179" s="66"/>
      <c r="BD179" s="66"/>
      <c r="BE179" s="66"/>
      <c r="BF179" s="66"/>
      <c r="BG179" s="118"/>
      <c r="BH179" s="89"/>
      <c r="BI179" s="102"/>
      <c r="BJ179" s="66"/>
      <c r="BK179" s="66"/>
      <c r="BL179" s="66"/>
      <c r="BM179" s="66"/>
      <c r="BN179" s="66"/>
      <c r="BO179" s="118"/>
      <c r="BP179" s="157"/>
      <c r="BQ179" s="66"/>
      <c r="BR179" s="66"/>
      <c r="BS179" s="102"/>
      <c r="BT179" s="102"/>
      <c r="BU179" s="66"/>
      <c r="BV179" s="66"/>
      <c r="BW179" s="102"/>
      <c r="BX179" s="102"/>
      <c r="BY179" s="66"/>
      <c r="BZ179" s="66"/>
      <c r="CA179" s="102"/>
      <c r="CB179" s="102"/>
      <c r="CC179" s="157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1:143" ht="7.5" customHeight="1">
      <c r="A180" s="12"/>
      <c r="B180" s="28"/>
      <c r="C180" s="40"/>
      <c r="D180" s="2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73"/>
      <c r="T180" s="85"/>
      <c r="U180" s="16"/>
      <c r="V180" s="16"/>
      <c r="W180" s="16"/>
      <c r="X180" s="16"/>
      <c r="Y180" s="16"/>
      <c r="Z180" s="16"/>
      <c r="AA180" s="119"/>
      <c r="AB180" s="85"/>
      <c r="AC180" s="16"/>
      <c r="AD180" s="16"/>
      <c r="AE180" s="16"/>
      <c r="AF180" s="16"/>
      <c r="AG180" s="16"/>
      <c r="AH180" s="16"/>
      <c r="AI180" s="119"/>
      <c r="AJ180" s="85"/>
      <c r="AK180" s="16"/>
      <c r="AL180" s="16"/>
      <c r="AM180" s="16"/>
      <c r="AN180" s="16"/>
      <c r="AO180" s="16"/>
      <c r="AP180" s="16"/>
      <c r="AQ180" s="119"/>
      <c r="AR180" s="85"/>
      <c r="AS180" s="16"/>
      <c r="AT180" s="16"/>
      <c r="AU180" s="16"/>
      <c r="AV180" s="16"/>
      <c r="AW180" s="16"/>
      <c r="AX180" s="16"/>
      <c r="AY180" s="119"/>
      <c r="AZ180" s="85"/>
      <c r="BA180" s="16"/>
      <c r="BB180" s="16"/>
      <c r="BC180" s="16"/>
      <c r="BD180" s="16"/>
      <c r="BE180" s="16"/>
      <c r="BF180" s="16"/>
      <c r="BG180" s="119"/>
      <c r="BH180" s="85"/>
      <c r="BI180" s="16"/>
      <c r="BJ180" s="16"/>
      <c r="BK180" s="16"/>
      <c r="BL180" s="16"/>
      <c r="BM180" s="16"/>
      <c r="BN180" s="16"/>
      <c r="BO180" s="119"/>
      <c r="BP180" s="157"/>
      <c r="BQ180" s="66"/>
      <c r="BR180" s="66"/>
      <c r="BS180" s="102"/>
      <c r="BT180" s="102"/>
      <c r="BU180" s="66"/>
      <c r="BV180" s="66"/>
      <c r="BW180" s="102"/>
      <c r="BX180" s="102"/>
      <c r="BY180" s="66"/>
      <c r="BZ180" s="66"/>
      <c r="CA180" s="102"/>
      <c r="CB180" s="102"/>
      <c r="CC180" s="157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</row>
    <row r="181" spans="1:143" ht="7.5" customHeight="1">
      <c r="A181" s="12"/>
      <c r="B181" s="28"/>
      <c r="C181" s="40"/>
      <c r="D181" s="21"/>
      <c r="E181" s="2"/>
      <c r="F181" s="2"/>
      <c r="G181" s="61" t="s">
        <v>11</v>
      </c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73"/>
      <c r="T181" s="85"/>
      <c r="U181" s="97"/>
      <c r="V181" s="97"/>
      <c r="W181" s="97"/>
      <c r="X181" s="97"/>
      <c r="Y181" s="97"/>
      <c r="Z181" s="97"/>
      <c r="AA181" s="113"/>
      <c r="AB181" s="85"/>
      <c r="AC181" s="97"/>
      <c r="AD181" s="97"/>
      <c r="AE181" s="97"/>
      <c r="AF181" s="97"/>
      <c r="AG181" s="97"/>
      <c r="AH181" s="97"/>
      <c r="AI181" s="113"/>
      <c r="AJ181" s="85"/>
      <c r="AK181" s="97"/>
      <c r="AL181" s="97"/>
      <c r="AM181" s="97"/>
      <c r="AN181" s="97"/>
      <c r="AO181" s="97"/>
      <c r="AP181" s="97"/>
      <c r="AQ181" s="113"/>
      <c r="AR181" s="85"/>
      <c r="AS181" s="97"/>
      <c r="AT181" s="97"/>
      <c r="AU181" s="97"/>
      <c r="AV181" s="97"/>
      <c r="AW181" s="97"/>
      <c r="AX181" s="97"/>
      <c r="AY181" s="113"/>
      <c r="AZ181" s="85"/>
      <c r="BA181" s="97"/>
      <c r="BB181" s="97"/>
      <c r="BC181" s="97"/>
      <c r="BD181" s="97"/>
      <c r="BE181" s="97"/>
      <c r="BF181" s="97"/>
      <c r="BG181" s="113"/>
      <c r="BH181" s="85"/>
      <c r="BI181" s="97">
        <f>SUM(U181,AC181,AK181,AS181,BA181)</f>
        <v>0</v>
      </c>
      <c r="BJ181" s="97"/>
      <c r="BK181" s="97"/>
      <c r="BL181" s="97"/>
      <c r="BM181" s="97"/>
      <c r="BN181" s="97"/>
      <c r="BO181" s="113"/>
      <c r="BP181" s="157"/>
      <c r="BQ181" s="66"/>
      <c r="BR181" s="66"/>
      <c r="BS181" s="102"/>
      <c r="BT181" s="102"/>
      <c r="BU181" s="66"/>
      <c r="BV181" s="66"/>
      <c r="BW181" s="102"/>
      <c r="BX181" s="102"/>
      <c r="BY181" s="66"/>
      <c r="BZ181" s="66"/>
      <c r="CA181" s="102"/>
      <c r="CB181" s="102"/>
      <c r="CC181" s="157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</row>
    <row r="182" spans="1:143" ht="7.5" customHeight="1">
      <c r="A182" s="12"/>
      <c r="B182" s="28"/>
      <c r="C182" s="40"/>
      <c r="D182" s="21"/>
      <c r="E182" s="2"/>
      <c r="F182" s="2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73"/>
      <c r="T182" s="84"/>
      <c r="U182" s="97"/>
      <c r="V182" s="97"/>
      <c r="W182" s="97"/>
      <c r="X182" s="97"/>
      <c r="Y182" s="97"/>
      <c r="Z182" s="97"/>
      <c r="AA182" s="113"/>
      <c r="AB182" s="84"/>
      <c r="AC182" s="97"/>
      <c r="AD182" s="97"/>
      <c r="AE182" s="97"/>
      <c r="AF182" s="97"/>
      <c r="AG182" s="97"/>
      <c r="AH182" s="97"/>
      <c r="AI182" s="113"/>
      <c r="AJ182" s="84"/>
      <c r="AK182" s="97"/>
      <c r="AL182" s="97"/>
      <c r="AM182" s="97"/>
      <c r="AN182" s="97"/>
      <c r="AO182" s="97"/>
      <c r="AP182" s="97"/>
      <c r="AQ182" s="113"/>
      <c r="AR182" s="84"/>
      <c r="AS182" s="97"/>
      <c r="AT182" s="97"/>
      <c r="AU182" s="97"/>
      <c r="AV182" s="97"/>
      <c r="AW182" s="97"/>
      <c r="AX182" s="97"/>
      <c r="AY182" s="113"/>
      <c r="AZ182" s="84"/>
      <c r="BA182" s="97"/>
      <c r="BB182" s="97"/>
      <c r="BC182" s="97"/>
      <c r="BD182" s="97"/>
      <c r="BE182" s="97"/>
      <c r="BF182" s="97"/>
      <c r="BG182" s="113"/>
      <c r="BH182" s="84"/>
      <c r="BI182" s="97"/>
      <c r="BJ182" s="97"/>
      <c r="BK182" s="97"/>
      <c r="BL182" s="97"/>
      <c r="BM182" s="97"/>
      <c r="BN182" s="97"/>
      <c r="BO182" s="113"/>
      <c r="BP182" s="157"/>
      <c r="BQ182" s="66"/>
      <c r="BR182" s="66"/>
      <c r="BS182" s="102"/>
      <c r="BT182" s="102"/>
      <c r="BU182" s="66"/>
      <c r="BV182" s="66"/>
      <c r="BW182" s="102"/>
      <c r="BX182" s="102"/>
      <c r="BY182" s="66"/>
      <c r="BZ182" s="66"/>
      <c r="CA182" s="102"/>
      <c r="CB182" s="102"/>
      <c r="CC182" s="157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</row>
    <row r="183" spans="1:143" ht="7.5" customHeight="1">
      <c r="A183" s="12"/>
      <c r="B183" s="28"/>
      <c r="C183" s="40"/>
      <c r="D183" s="2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73"/>
      <c r="T183" s="84"/>
      <c r="U183" s="96"/>
      <c r="V183" s="96"/>
      <c r="W183" s="56"/>
      <c r="X183" s="56"/>
      <c r="Y183" s="56"/>
      <c r="Z183" s="56"/>
      <c r="AA183" s="79"/>
      <c r="AB183" s="84"/>
      <c r="AC183" s="96"/>
      <c r="AD183" s="96"/>
      <c r="AE183" s="56"/>
      <c r="AF183" s="56"/>
      <c r="AG183" s="56"/>
      <c r="AH183" s="56"/>
      <c r="AI183" s="79"/>
      <c r="AJ183" s="84"/>
      <c r="AK183" s="96"/>
      <c r="AL183" s="96"/>
      <c r="AM183" s="56"/>
      <c r="AN183" s="56"/>
      <c r="AO183" s="56"/>
      <c r="AP183" s="56"/>
      <c r="AQ183" s="79"/>
      <c r="AR183" s="84"/>
      <c r="AS183" s="96"/>
      <c r="AT183" s="96"/>
      <c r="AU183" s="56"/>
      <c r="AV183" s="56"/>
      <c r="AW183" s="56"/>
      <c r="AX183" s="56"/>
      <c r="AY183" s="79"/>
      <c r="AZ183" s="84"/>
      <c r="BA183" s="96"/>
      <c r="BB183" s="96"/>
      <c r="BC183" s="56"/>
      <c r="BD183" s="56"/>
      <c r="BE183" s="56"/>
      <c r="BF183" s="56"/>
      <c r="BG183" s="79"/>
      <c r="BH183" s="84"/>
      <c r="BI183" s="96"/>
      <c r="BJ183" s="96"/>
      <c r="BK183" s="56"/>
      <c r="BL183" s="56"/>
      <c r="BM183" s="56"/>
      <c r="BN183" s="56"/>
      <c r="BO183" s="79"/>
      <c r="BP183" s="157"/>
      <c r="BQ183" s="66"/>
      <c r="BR183" s="66"/>
      <c r="BS183" s="102"/>
      <c r="BT183" s="102"/>
      <c r="BU183" s="66"/>
      <c r="BV183" s="66"/>
      <c r="BW183" s="102"/>
      <c r="BX183" s="102"/>
      <c r="BY183" s="66"/>
      <c r="BZ183" s="66"/>
      <c r="CA183" s="102"/>
      <c r="CB183" s="102"/>
      <c r="CC183" s="4"/>
    </row>
    <row r="184" spans="1:143" ht="7.5" customHeight="1">
      <c r="A184" s="12"/>
      <c r="B184" s="28"/>
      <c r="C184" s="40"/>
      <c r="D184" s="2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73"/>
      <c r="T184" s="84"/>
      <c r="U184" s="96"/>
      <c r="V184" s="96"/>
      <c r="W184" s="56"/>
      <c r="X184" s="56"/>
      <c r="Y184" s="56"/>
      <c r="Z184" s="56"/>
      <c r="AA184" s="79"/>
      <c r="AB184" s="84"/>
      <c r="AC184" s="96"/>
      <c r="AD184" s="96"/>
      <c r="AE184" s="56"/>
      <c r="AF184" s="56"/>
      <c r="AG184" s="56"/>
      <c r="AH184" s="56"/>
      <c r="AI184" s="79"/>
      <c r="AJ184" s="84"/>
      <c r="AK184" s="96"/>
      <c r="AL184" s="96"/>
      <c r="AM184" s="56"/>
      <c r="AN184" s="56"/>
      <c r="AO184" s="56"/>
      <c r="AP184" s="56"/>
      <c r="AQ184" s="79"/>
      <c r="AR184" s="84"/>
      <c r="AS184" s="96"/>
      <c r="AT184" s="96"/>
      <c r="AU184" s="56"/>
      <c r="AV184" s="56"/>
      <c r="AW184" s="56"/>
      <c r="AX184" s="56"/>
      <c r="AY184" s="79"/>
      <c r="AZ184" s="84"/>
      <c r="BA184" s="96"/>
      <c r="BB184" s="96"/>
      <c r="BC184" s="56"/>
      <c r="BD184" s="56"/>
      <c r="BE184" s="56"/>
      <c r="BF184" s="56"/>
      <c r="BG184" s="79"/>
      <c r="BH184" s="84"/>
      <c r="BI184" s="96"/>
      <c r="BJ184" s="96"/>
      <c r="BK184" s="56"/>
      <c r="BL184" s="56"/>
      <c r="BM184" s="56"/>
      <c r="BN184" s="56"/>
      <c r="BO184" s="79"/>
      <c r="BP184" s="157"/>
      <c r="BQ184" s="66"/>
      <c r="BR184" s="66"/>
      <c r="BS184" s="102"/>
      <c r="BT184" s="102"/>
      <c r="BU184" s="66"/>
      <c r="BV184" s="66"/>
      <c r="BW184" s="102"/>
      <c r="BX184" s="102"/>
      <c r="BY184" s="66"/>
      <c r="BZ184" s="66"/>
      <c r="CA184" s="102"/>
      <c r="CB184" s="102"/>
      <c r="CC184" s="4"/>
    </row>
    <row r="185" spans="1:143" ht="7.5" customHeight="1">
      <c r="A185" s="12"/>
      <c r="B185" s="28"/>
      <c r="C185" s="40"/>
      <c r="D185" s="2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73"/>
      <c r="T185" s="85"/>
      <c r="U185" s="56"/>
      <c r="V185" s="56"/>
      <c r="W185" s="56"/>
      <c r="X185" s="56"/>
      <c r="Y185" s="56"/>
      <c r="Z185" s="56"/>
      <c r="AA185" s="79"/>
      <c r="AB185" s="85"/>
      <c r="AC185" s="56"/>
      <c r="AD185" s="56"/>
      <c r="AE185" s="56"/>
      <c r="AF185" s="56"/>
      <c r="AG185" s="56"/>
      <c r="AH185" s="56"/>
      <c r="AI185" s="79"/>
      <c r="AJ185" s="85"/>
      <c r="AK185" s="56"/>
      <c r="AL185" s="56"/>
      <c r="AM185" s="56"/>
      <c r="AN185" s="56"/>
      <c r="AO185" s="56"/>
      <c r="AP185" s="56"/>
      <c r="AQ185" s="79"/>
      <c r="AR185" s="85"/>
      <c r="AS185" s="56"/>
      <c r="AT185" s="56"/>
      <c r="AU185" s="56"/>
      <c r="AV185" s="56"/>
      <c r="AW185" s="56"/>
      <c r="AX185" s="56"/>
      <c r="AY185" s="79"/>
      <c r="AZ185" s="85"/>
      <c r="BA185" s="56"/>
      <c r="BB185" s="56"/>
      <c r="BC185" s="56"/>
      <c r="BD185" s="56"/>
      <c r="BE185" s="56"/>
      <c r="BF185" s="56"/>
      <c r="BG185" s="79"/>
      <c r="BH185" s="85"/>
      <c r="BI185" s="56"/>
      <c r="BJ185" s="56"/>
      <c r="BK185" s="56"/>
      <c r="BL185" s="56"/>
      <c r="BM185" s="56"/>
      <c r="BN185" s="56"/>
      <c r="BO185" s="79"/>
      <c r="BP185" s="157"/>
      <c r="BQ185" s="157"/>
      <c r="BR185" s="157"/>
      <c r="BS185" s="157"/>
      <c r="BT185" s="157"/>
      <c r="BU185" s="157"/>
      <c r="BV185" s="157"/>
      <c r="BW185" s="157"/>
      <c r="BX185" s="157"/>
      <c r="BY185" s="157"/>
      <c r="BZ185" s="157"/>
      <c r="CA185" s="157"/>
      <c r="CB185" s="157"/>
      <c r="CC185" s="4"/>
    </row>
    <row r="186" spans="1:143" ht="7.5" customHeight="1">
      <c r="A186" s="12"/>
      <c r="B186" s="28"/>
      <c r="C186" s="40"/>
      <c r="D186" s="2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73"/>
      <c r="T186" s="86"/>
      <c r="U186" s="56"/>
      <c r="V186" s="56"/>
      <c r="W186" s="56"/>
      <c r="X186" s="56"/>
      <c r="Y186" s="56"/>
      <c r="Z186" s="56"/>
      <c r="AA186" s="79"/>
      <c r="AB186" s="86"/>
      <c r="AC186" s="56"/>
      <c r="AD186" s="56"/>
      <c r="AE186" s="56"/>
      <c r="AF186" s="56"/>
      <c r="AG186" s="56"/>
      <c r="AH186" s="56"/>
      <c r="AI186" s="79"/>
      <c r="AJ186" s="86"/>
      <c r="AK186" s="56"/>
      <c r="AL186" s="56"/>
      <c r="AM186" s="56"/>
      <c r="AN186" s="56"/>
      <c r="AO186" s="56"/>
      <c r="AP186" s="56"/>
      <c r="AQ186" s="79"/>
      <c r="AR186" s="86"/>
      <c r="AS186" s="56"/>
      <c r="AT186" s="56"/>
      <c r="AU186" s="56"/>
      <c r="AV186" s="56"/>
      <c r="AW186" s="56"/>
      <c r="AX186" s="56"/>
      <c r="AY186" s="79"/>
      <c r="AZ186" s="86"/>
      <c r="BA186" s="56"/>
      <c r="BB186" s="56"/>
      <c r="BC186" s="56"/>
      <c r="BD186" s="56"/>
      <c r="BE186" s="56"/>
      <c r="BF186" s="56"/>
      <c r="BG186" s="79"/>
      <c r="BH186" s="86"/>
      <c r="BI186" s="56"/>
      <c r="BJ186" s="56"/>
      <c r="BK186" s="56"/>
      <c r="BL186" s="56"/>
      <c r="BM186" s="56"/>
      <c r="BN186" s="56"/>
      <c r="BO186" s="79"/>
      <c r="BP186" s="157"/>
      <c r="BQ186" s="157"/>
      <c r="BR186" s="157"/>
      <c r="BS186" s="157"/>
      <c r="BT186" s="157"/>
      <c r="BU186" s="157"/>
      <c r="BV186" s="157"/>
      <c r="BW186" s="157"/>
      <c r="BX186" s="157"/>
      <c r="BY186" s="157"/>
      <c r="BZ186" s="157"/>
      <c r="CA186" s="157"/>
      <c r="CB186" s="157"/>
      <c r="CC186" s="4"/>
    </row>
    <row r="187" spans="1:143" ht="7.5" customHeight="1">
      <c r="A187" s="12"/>
      <c r="B187" s="28"/>
      <c r="C187" s="40"/>
      <c r="D187" s="21"/>
      <c r="E187" s="61" t="s">
        <v>25</v>
      </c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73"/>
      <c r="T187" s="86"/>
      <c r="U187" s="97"/>
      <c r="V187" s="97"/>
      <c r="W187" s="97"/>
      <c r="X187" s="97"/>
      <c r="Y187" s="97"/>
      <c r="Z187" s="97"/>
      <c r="AA187" s="113"/>
      <c r="AB187" s="86"/>
      <c r="AC187" s="97"/>
      <c r="AD187" s="97"/>
      <c r="AE187" s="97"/>
      <c r="AF187" s="97"/>
      <c r="AG187" s="97"/>
      <c r="AH187" s="97"/>
      <c r="AI187" s="113"/>
      <c r="AJ187" s="86"/>
      <c r="AK187" s="97"/>
      <c r="AL187" s="97"/>
      <c r="AM187" s="97"/>
      <c r="AN187" s="97"/>
      <c r="AO187" s="97"/>
      <c r="AP187" s="97"/>
      <c r="AQ187" s="113"/>
      <c r="AR187" s="86"/>
      <c r="AS187" s="97"/>
      <c r="AT187" s="97"/>
      <c r="AU187" s="97"/>
      <c r="AV187" s="97"/>
      <c r="AW187" s="97"/>
      <c r="AX187" s="97"/>
      <c r="AY187" s="113"/>
      <c r="AZ187" s="86"/>
      <c r="BA187" s="97"/>
      <c r="BB187" s="97"/>
      <c r="BC187" s="97"/>
      <c r="BD187" s="97"/>
      <c r="BE187" s="97"/>
      <c r="BF187" s="97"/>
      <c r="BG187" s="113"/>
      <c r="BH187" s="86"/>
      <c r="BI187" s="97">
        <f>SUM(U187,AC187,AK187,AS187,BA187)</f>
        <v>0</v>
      </c>
      <c r="BJ187" s="97"/>
      <c r="BK187" s="97"/>
      <c r="BL187" s="97"/>
      <c r="BM187" s="97"/>
      <c r="BN187" s="97"/>
      <c r="BO187" s="113"/>
      <c r="BP187" s="157"/>
      <c r="BQ187" s="157"/>
      <c r="BR187" s="157"/>
      <c r="BS187" s="157"/>
      <c r="BT187" s="157"/>
      <c r="BU187" s="157"/>
      <c r="BV187" s="157"/>
      <c r="BW187" s="157"/>
      <c r="BX187" s="157"/>
      <c r="BY187" s="157"/>
      <c r="BZ187" s="157"/>
      <c r="CA187" s="157"/>
      <c r="CB187" s="157"/>
      <c r="CC187" s="4"/>
    </row>
    <row r="188" spans="1:143" ht="7.5" customHeight="1">
      <c r="A188" s="12"/>
      <c r="B188" s="28"/>
      <c r="C188" s="40"/>
      <c r="D188" s="2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73"/>
      <c r="T188" s="85"/>
      <c r="U188" s="97"/>
      <c r="V188" s="97"/>
      <c r="W188" s="97"/>
      <c r="X188" s="97"/>
      <c r="Y188" s="97"/>
      <c r="Z188" s="97"/>
      <c r="AA188" s="113"/>
      <c r="AB188" s="85"/>
      <c r="AC188" s="97"/>
      <c r="AD188" s="97"/>
      <c r="AE188" s="97"/>
      <c r="AF188" s="97"/>
      <c r="AG188" s="97"/>
      <c r="AH188" s="97"/>
      <c r="AI188" s="113"/>
      <c r="AJ188" s="85"/>
      <c r="AK188" s="97"/>
      <c r="AL188" s="97"/>
      <c r="AM188" s="97"/>
      <c r="AN188" s="97"/>
      <c r="AO188" s="97"/>
      <c r="AP188" s="97"/>
      <c r="AQ188" s="113"/>
      <c r="AR188" s="85"/>
      <c r="AS188" s="97"/>
      <c r="AT188" s="97"/>
      <c r="AU188" s="97"/>
      <c r="AV188" s="97"/>
      <c r="AW188" s="97"/>
      <c r="AX188" s="97"/>
      <c r="AY188" s="113"/>
      <c r="AZ188" s="85"/>
      <c r="BA188" s="97"/>
      <c r="BB188" s="97"/>
      <c r="BC188" s="97"/>
      <c r="BD188" s="97"/>
      <c r="BE188" s="97"/>
      <c r="BF188" s="97"/>
      <c r="BG188" s="113"/>
      <c r="BH188" s="85"/>
      <c r="BI188" s="97"/>
      <c r="BJ188" s="97"/>
      <c r="BK188" s="97"/>
      <c r="BL188" s="97"/>
      <c r="BM188" s="97"/>
      <c r="BN188" s="97"/>
      <c r="BO188" s="113"/>
      <c r="BP188" s="157"/>
      <c r="BQ188" s="157"/>
      <c r="BR188" s="157"/>
      <c r="BS188" s="157"/>
      <c r="BT188" s="157"/>
      <c r="BU188" s="157"/>
      <c r="BV188" s="157"/>
      <c r="BW188" s="157"/>
      <c r="BX188" s="157"/>
      <c r="BY188" s="157"/>
      <c r="BZ188" s="157"/>
      <c r="CA188" s="157"/>
      <c r="CB188" s="157"/>
      <c r="CC188" s="4"/>
    </row>
    <row r="189" spans="1:143" ht="7.5" customHeight="1">
      <c r="A189" s="12"/>
      <c r="B189" s="28"/>
      <c r="C189" s="40"/>
      <c r="D189" s="2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73"/>
      <c r="T189" s="85"/>
      <c r="U189" s="98"/>
      <c r="V189" s="98"/>
      <c r="W189" s="98"/>
      <c r="X189" s="98"/>
      <c r="Y189" s="56"/>
      <c r="Z189" s="56"/>
      <c r="AA189" s="79"/>
      <c r="AB189" s="45"/>
      <c r="AC189" s="56"/>
      <c r="AD189" s="56"/>
      <c r="AE189" s="56"/>
      <c r="AF189" s="56"/>
      <c r="AG189" s="56"/>
      <c r="AH189" s="56"/>
      <c r="AI189" s="79"/>
      <c r="AJ189" s="45"/>
      <c r="AK189" s="56"/>
      <c r="AL189" s="56"/>
      <c r="AM189" s="56"/>
      <c r="AN189" s="56"/>
      <c r="AO189" s="56"/>
      <c r="AP189" s="56"/>
      <c r="AQ189" s="79"/>
      <c r="AR189" s="45"/>
      <c r="AS189" s="56"/>
      <c r="AT189" s="56"/>
      <c r="AU189" s="56"/>
      <c r="AV189" s="56"/>
      <c r="AW189" s="56"/>
      <c r="AX189" s="56"/>
      <c r="AY189" s="79"/>
      <c r="AZ189" s="45"/>
      <c r="BA189" s="56"/>
      <c r="BB189" s="56"/>
      <c r="BC189" s="56"/>
      <c r="BD189" s="56"/>
      <c r="BE189" s="56"/>
      <c r="BF189" s="56"/>
      <c r="BG189" s="79"/>
      <c r="BH189" s="45"/>
      <c r="BI189" s="56"/>
      <c r="BJ189" s="56"/>
      <c r="BK189" s="56"/>
      <c r="BL189" s="56"/>
      <c r="BM189" s="56"/>
      <c r="BN189" s="56"/>
      <c r="BO189" s="79"/>
      <c r="BP189" s="157"/>
      <c r="BQ189" s="157"/>
      <c r="BR189" s="157"/>
      <c r="BS189" s="157"/>
      <c r="BT189" s="157"/>
      <c r="BU189" s="157"/>
      <c r="BV189" s="157"/>
      <c r="BW189" s="157"/>
      <c r="BX189" s="157"/>
      <c r="BY189" s="157"/>
      <c r="BZ189" s="157"/>
      <c r="CA189" s="157"/>
      <c r="CB189" s="157"/>
      <c r="CC189" s="4"/>
    </row>
    <row r="190" spans="1:143" ht="7.5" customHeight="1">
      <c r="A190" s="12"/>
      <c r="B190" s="28"/>
      <c r="C190" s="40"/>
      <c r="D190" s="2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73"/>
      <c r="T190" s="85"/>
      <c r="U190" s="98"/>
      <c r="V190" s="98"/>
      <c r="W190" s="98"/>
      <c r="X190" s="98"/>
      <c r="Y190" s="56"/>
      <c r="Z190" s="56"/>
      <c r="AA190" s="79"/>
      <c r="AB190" s="45"/>
      <c r="AC190" s="56"/>
      <c r="AD190" s="56"/>
      <c r="AE190" s="56"/>
      <c r="AF190" s="56"/>
      <c r="AG190" s="56"/>
      <c r="AH190" s="56"/>
      <c r="AI190" s="79"/>
      <c r="AJ190" s="45"/>
      <c r="AK190" s="56"/>
      <c r="AL190" s="56"/>
      <c r="AM190" s="56"/>
      <c r="AN190" s="56"/>
      <c r="AO190" s="56"/>
      <c r="AP190" s="56"/>
      <c r="AQ190" s="79"/>
      <c r="AR190" s="45"/>
      <c r="AS190" s="56"/>
      <c r="AT190" s="56"/>
      <c r="AU190" s="56"/>
      <c r="AV190" s="56"/>
      <c r="AW190" s="56"/>
      <c r="AX190" s="56"/>
      <c r="AY190" s="79"/>
      <c r="AZ190" s="45"/>
      <c r="BA190" s="56"/>
      <c r="BB190" s="56"/>
      <c r="BC190" s="56"/>
      <c r="BD190" s="56"/>
      <c r="BE190" s="56"/>
      <c r="BF190" s="56"/>
      <c r="BG190" s="79"/>
      <c r="BH190" s="45"/>
      <c r="BI190" s="56"/>
      <c r="BJ190" s="56"/>
      <c r="BK190" s="56"/>
      <c r="BL190" s="56"/>
      <c r="BM190" s="56"/>
      <c r="BN190" s="56"/>
      <c r="BO190" s="79"/>
      <c r="BP190" s="157"/>
      <c r="BQ190" s="157"/>
      <c r="BR190" s="157"/>
      <c r="BS190" s="157"/>
      <c r="BT190" s="157"/>
      <c r="BU190" s="157"/>
      <c r="BV190" s="157"/>
      <c r="BW190" s="157"/>
      <c r="BX190" s="157"/>
      <c r="BY190" s="157"/>
      <c r="BZ190" s="157"/>
      <c r="CA190" s="157"/>
      <c r="CB190" s="157"/>
      <c r="CC190" s="4"/>
    </row>
    <row r="191" spans="1:143" ht="7.5" customHeight="1">
      <c r="A191" s="12"/>
      <c r="B191" s="28"/>
      <c r="C191" s="40"/>
      <c r="D191" s="2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73"/>
      <c r="T191" s="85"/>
      <c r="U191" s="98"/>
      <c r="V191" s="98"/>
      <c r="W191" s="98"/>
      <c r="X191" s="98"/>
      <c r="Y191" s="56"/>
      <c r="Z191" s="56"/>
      <c r="AA191" s="79"/>
      <c r="AB191" s="45"/>
      <c r="AC191" s="56"/>
      <c r="AD191" s="56"/>
      <c r="AE191" s="56"/>
      <c r="AF191" s="56"/>
      <c r="AG191" s="56"/>
      <c r="AH191" s="56"/>
      <c r="AI191" s="79"/>
      <c r="AJ191" s="45"/>
      <c r="AK191" s="56"/>
      <c r="AL191" s="56"/>
      <c r="AM191" s="56"/>
      <c r="AN191" s="56"/>
      <c r="AO191" s="56"/>
      <c r="AP191" s="56"/>
      <c r="AQ191" s="79"/>
      <c r="AR191" s="45"/>
      <c r="AS191" s="56"/>
      <c r="AT191" s="56"/>
      <c r="AU191" s="56"/>
      <c r="AV191" s="56"/>
      <c r="AW191" s="56"/>
      <c r="AX191" s="56"/>
      <c r="AY191" s="79"/>
      <c r="AZ191" s="45"/>
      <c r="BA191" s="56"/>
      <c r="BB191" s="56"/>
      <c r="BC191" s="56"/>
      <c r="BD191" s="56"/>
      <c r="BE191" s="56"/>
      <c r="BF191" s="56"/>
      <c r="BG191" s="79"/>
      <c r="BH191" s="45"/>
      <c r="BI191" s="56"/>
      <c r="BJ191" s="56"/>
      <c r="BK191" s="56"/>
      <c r="BL191" s="56"/>
      <c r="BM191" s="56"/>
      <c r="BN191" s="56"/>
      <c r="BO191" s="79"/>
      <c r="BP191" s="157"/>
      <c r="BQ191" s="157"/>
      <c r="BR191" s="157"/>
      <c r="BS191" s="157"/>
      <c r="BT191" s="157"/>
      <c r="BU191" s="157"/>
      <c r="BV191" s="157"/>
      <c r="BW191" s="157"/>
      <c r="BX191" s="157"/>
      <c r="BY191" s="157"/>
      <c r="BZ191" s="157"/>
      <c r="CA191" s="157"/>
      <c r="CB191" s="157"/>
      <c r="CC191" s="4"/>
    </row>
    <row r="192" spans="1:143" ht="7.5" customHeight="1">
      <c r="A192" s="12"/>
      <c r="B192" s="28"/>
      <c r="C192" s="40"/>
      <c r="D192" s="2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73"/>
      <c r="T192" s="85"/>
      <c r="U192" s="98"/>
      <c r="V192" s="98"/>
      <c r="W192" s="98"/>
      <c r="X192" s="98"/>
      <c r="Y192" s="56"/>
      <c r="Z192" s="56"/>
      <c r="AA192" s="79"/>
      <c r="AB192" s="45"/>
      <c r="AC192" s="56"/>
      <c r="AD192" s="56"/>
      <c r="AE192" s="56"/>
      <c r="AF192" s="56"/>
      <c r="AG192" s="56"/>
      <c r="AH192" s="56"/>
      <c r="AI192" s="79"/>
      <c r="AJ192" s="45"/>
      <c r="AK192" s="56"/>
      <c r="AL192" s="56"/>
      <c r="AM192" s="56"/>
      <c r="AN192" s="56"/>
      <c r="AO192" s="56"/>
      <c r="AP192" s="56"/>
      <c r="AQ192" s="79"/>
      <c r="AR192" s="45"/>
      <c r="AS192" s="56"/>
      <c r="AT192" s="56"/>
      <c r="AU192" s="56"/>
      <c r="AV192" s="56"/>
      <c r="AW192" s="56"/>
      <c r="AX192" s="56"/>
      <c r="AY192" s="79"/>
      <c r="AZ192" s="45"/>
      <c r="BA192" s="56"/>
      <c r="BB192" s="56"/>
      <c r="BC192" s="56"/>
      <c r="BD192" s="56"/>
      <c r="BE192" s="56"/>
      <c r="BF192" s="56"/>
      <c r="BG192" s="79"/>
      <c r="BH192" s="45"/>
      <c r="BI192" s="56"/>
      <c r="BJ192" s="56"/>
      <c r="BK192" s="56"/>
      <c r="BL192" s="56"/>
      <c r="BM192" s="56"/>
      <c r="BN192" s="56"/>
      <c r="BO192" s="79"/>
      <c r="BP192" s="157"/>
      <c r="BQ192" s="157"/>
      <c r="BR192" s="157"/>
      <c r="BS192" s="157"/>
      <c r="BT192" s="157"/>
      <c r="BU192" s="157"/>
      <c r="BV192" s="157"/>
      <c r="BW192" s="157"/>
      <c r="BX192" s="157"/>
      <c r="BY192" s="157"/>
      <c r="BZ192" s="157"/>
      <c r="CA192" s="157"/>
      <c r="CB192" s="157"/>
      <c r="CC192" s="4"/>
    </row>
    <row r="193" spans="1:81" ht="7.5" customHeight="1">
      <c r="A193" s="12"/>
      <c r="B193" s="28"/>
      <c r="C193" s="40"/>
      <c r="D193" s="2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73"/>
      <c r="T193" s="85"/>
      <c r="U193" s="98"/>
      <c r="V193" s="98"/>
      <c r="W193" s="98"/>
      <c r="X193" s="98"/>
      <c r="Y193" s="56"/>
      <c r="Z193" s="56"/>
      <c r="AA193" s="79"/>
      <c r="AB193" s="45"/>
      <c r="AC193" s="56"/>
      <c r="AD193" s="56"/>
      <c r="AE193" s="56"/>
      <c r="AF193" s="56"/>
      <c r="AG193" s="56"/>
      <c r="AH193" s="56"/>
      <c r="AI193" s="79"/>
      <c r="AJ193" s="45"/>
      <c r="AK193" s="56"/>
      <c r="AL193" s="56"/>
      <c r="AM193" s="56"/>
      <c r="AN193" s="56"/>
      <c r="AO193" s="56"/>
      <c r="AP193" s="56"/>
      <c r="AQ193" s="79"/>
      <c r="AR193" s="45"/>
      <c r="AS193" s="56"/>
      <c r="AT193" s="56"/>
      <c r="AU193" s="56"/>
      <c r="AV193" s="56"/>
      <c r="AW193" s="56"/>
      <c r="AX193" s="56"/>
      <c r="AY193" s="79"/>
      <c r="AZ193" s="45"/>
      <c r="BA193" s="56"/>
      <c r="BB193" s="56"/>
      <c r="BC193" s="56"/>
      <c r="BD193" s="56"/>
      <c r="BE193" s="56"/>
      <c r="BF193" s="56"/>
      <c r="BG193" s="79"/>
      <c r="BH193" s="45"/>
      <c r="BI193" s="56"/>
      <c r="BJ193" s="56"/>
      <c r="BK193" s="56"/>
      <c r="BL193" s="56"/>
      <c r="BM193" s="56"/>
      <c r="BN193" s="56"/>
      <c r="BO193" s="79"/>
      <c r="BP193" s="157"/>
      <c r="BQ193" s="157"/>
      <c r="BR193" s="157"/>
      <c r="BS193" s="157"/>
      <c r="BT193" s="157"/>
      <c r="BU193" s="157"/>
      <c r="BV193" s="157"/>
      <c r="BW193" s="157"/>
      <c r="BX193" s="157"/>
      <c r="BY193" s="157"/>
      <c r="BZ193" s="157"/>
      <c r="CA193" s="157"/>
      <c r="CB193" s="157"/>
      <c r="CC193" s="4"/>
    </row>
    <row r="194" spans="1:81" ht="7.5" customHeight="1">
      <c r="A194" s="12"/>
      <c r="B194" s="28"/>
      <c r="C194" s="40"/>
      <c r="D194" s="2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73"/>
      <c r="T194" s="85"/>
      <c r="U194" s="98"/>
      <c r="V194" s="98"/>
      <c r="W194" s="98"/>
      <c r="X194" s="98"/>
      <c r="Y194" s="56"/>
      <c r="Z194" s="56"/>
      <c r="AA194" s="79"/>
      <c r="AB194" s="45"/>
      <c r="AC194" s="56"/>
      <c r="AD194" s="56"/>
      <c r="AE194" s="56"/>
      <c r="AF194" s="56"/>
      <c r="AG194" s="56"/>
      <c r="AH194" s="56"/>
      <c r="AI194" s="79"/>
      <c r="AJ194" s="45"/>
      <c r="AK194" s="56"/>
      <c r="AL194" s="56"/>
      <c r="AM194" s="56"/>
      <c r="AN194" s="56"/>
      <c r="AO194" s="56"/>
      <c r="AP194" s="56"/>
      <c r="AQ194" s="79"/>
      <c r="AR194" s="45"/>
      <c r="AS194" s="56"/>
      <c r="AT194" s="56"/>
      <c r="AU194" s="56"/>
      <c r="AV194" s="56"/>
      <c r="AW194" s="56"/>
      <c r="AX194" s="56"/>
      <c r="AY194" s="79"/>
      <c r="AZ194" s="45"/>
      <c r="BA194" s="56"/>
      <c r="BB194" s="56"/>
      <c r="BC194" s="56"/>
      <c r="BD194" s="56"/>
      <c r="BE194" s="56"/>
      <c r="BF194" s="56"/>
      <c r="BG194" s="79"/>
      <c r="BH194" s="45"/>
      <c r="BI194" s="56"/>
      <c r="BJ194" s="56"/>
      <c r="BK194" s="56"/>
      <c r="BL194" s="56"/>
      <c r="BM194" s="56"/>
      <c r="BN194" s="56"/>
      <c r="BO194" s="79"/>
      <c r="BP194" s="157"/>
      <c r="BQ194" s="157"/>
      <c r="BR194" s="157"/>
      <c r="BS194" s="157"/>
      <c r="BT194" s="157"/>
      <c r="BU194" s="157"/>
      <c r="BV194" s="157"/>
      <c r="BW194" s="157"/>
      <c r="BX194" s="157"/>
      <c r="BY194" s="157"/>
      <c r="BZ194" s="157"/>
      <c r="CA194" s="157"/>
      <c r="CB194" s="157"/>
      <c r="CC194" s="4"/>
    </row>
    <row r="195" spans="1:81" ht="7.5" customHeight="1">
      <c r="A195" s="12"/>
      <c r="B195" s="28"/>
      <c r="C195" s="40"/>
      <c r="D195" s="2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73"/>
      <c r="T195" s="84"/>
      <c r="U195" s="96"/>
      <c r="V195" s="96"/>
      <c r="W195" s="96"/>
      <c r="X195" s="96"/>
      <c r="Y195" s="56"/>
      <c r="Z195" s="56"/>
      <c r="AA195" s="79"/>
      <c r="AB195" s="45"/>
      <c r="AC195" s="56"/>
      <c r="AD195" s="56"/>
      <c r="AE195" s="56"/>
      <c r="AF195" s="56"/>
      <c r="AG195" s="56"/>
      <c r="AH195" s="56"/>
      <c r="AI195" s="79"/>
      <c r="AJ195" s="45"/>
      <c r="AK195" s="56"/>
      <c r="AL195" s="56"/>
      <c r="AM195" s="56"/>
      <c r="AN195" s="56"/>
      <c r="AO195" s="149"/>
      <c r="AP195" s="56"/>
      <c r="AQ195" s="79"/>
      <c r="AR195" s="45"/>
      <c r="AS195" s="56"/>
      <c r="AT195" s="56"/>
      <c r="AU195" s="56"/>
      <c r="AV195" s="56"/>
      <c r="AW195" s="56"/>
      <c r="AX195" s="56"/>
      <c r="AY195" s="79"/>
      <c r="AZ195" s="45"/>
      <c r="BA195" s="56"/>
      <c r="BB195" s="56"/>
      <c r="BC195" s="56"/>
      <c r="BD195" s="56"/>
      <c r="BE195" s="56"/>
      <c r="BF195" s="56"/>
      <c r="BG195" s="79"/>
      <c r="BH195" s="45"/>
      <c r="BI195" s="56"/>
      <c r="BJ195" s="56"/>
      <c r="BK195" s="56"/>
      <c r="BL195" s="56"/>
      <c r="BM195" s="56"/>
      <c r="BN195" s="56"/>
      <c r="BO195" s="79"/>
      <c r="BP195" s="157"/>
      <c r="BQ195" s="157"/>
      <c r="BR195" s="157"/>
      <c r="BS195" s="157"/>
      <c r="BT195" s="157"/>
      <c r="BU195" s="157"/>
      <c r="BV195" s="157"/>
      <c r="BW195" s="157"/>
      <c r="BX195" s="157"/>
      <c r="BY195" s="157"/>
      <c r="BZ195" s="157"/>
      <c r="CA195" s="157"/>
      <c r="CB195" s="157"/>
      <c r="CC195" s="157"/>
    </row>
    <row r="196" spans="1:81" ht="7.5" customHeight="1">
      <c r="A196" s="12"/>
      <c r="B196" s="28"/>
      <c r="C196" s="40"/>
      <c r="D196" s="2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73"/>
      <c r="T196" s="84"/>
      <c r="U196" s="96"/>
      <c r="V196" s="96"/>
      <c r="W196" s="96"/>
      <c r="X196" s="96"/>
      <c r="Y196" s="56"/>
      <c r="Z196" s="56"/>
      <c r="AA196" s="79"/>
      <c r="AB196" s="45"/>
      <c r="AC196" s="56"/>
      <c r="AD196" s="56"/>
      <c r="AE196" s="56"/>
      <c r="AF196" s="56"/>
      <c r="AG196" s="56"/>
      <c r="AH196" s="56"/>
      <c r="AI196" s="79"/>
      <c r="AJ196" s="45"/>
      <c r="AK196" s="56"/>
      <c r="AL196" s="56"/>
      <c r="AM196" s="56"/>
      <c r="AN196" s="56"/>
      <c r="AO196" s="149"/>
      <c r="AP196" s="56"/>
      <c r="AQ196" s="79"/>
      <c r="AR196" s="45"/>
      <c r="AS196" s="56"/>
      <c r="AT196" s="56"/>
      <c r="AU196" s="56"/>
      <c r="AV196" s="56"/>
      <c r="AW196" s="56"/>
      <c r="AX196" s="56"/>
      <c r="AY196" s="79"/>
      <c r="AZ196" s="45"/>
      <c r="BA196" s="56"/>
      <c r="BB196" s="56"/>
      <c r="BC196" s="56"/>
      <c r="BD196" s="56"/>
      <c r="BE196" s="56"/>
      <c r="BF196" s="56"/>
      <c r="BG196" s="79"/>
      <c r="BH196" s="45"/>
      <c r="BI196" s="56"/>
      <c r="BJ196" s="56"/>
      <c r="BK196" s="56"/>
      <c r="BL196" s="56"/>
      <c r="BM196" s="56"/>
      <c r="BN196" s="56"/>
      <c r="BO196" s="79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157"/>
    </row>
    <row r="197" spans="1:81" ht="7.5" customHeight="1">
      <c r="A197" s="12"/>
      <c r="B197" s="28"/>
      <c r="C197" s="40"/>
      <c r="D197" s="22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74"/>
      <c r="T197" s="90"/>
      <c r="U197" s="103"/>
      <c r="V197" s="103"/>
      <c r="W197" s="103"/>
      <c r="X197" s="103"/>
      <c r="Y197" s="103"/>
      <c r="Z197" s="103"/>
      <c r="AA197" s="120"/>
      <c r="AB197" s="125"/>
      <c r="AC197" s="131"/>
      <c r="AD197" s="131"/>
      <c r="AE197" s="131"/>
      <c r="AF197" s="131"/>
      <c r="AG197" s="131"/>
      <c r="AH197" s="131"/>
      <c r="AI197" s="141"/>
      <c r="AJ197" s="143"/>
      <c r="AK197" s="146"/>
      <c r="AL197" s="146"/>
      <c r="AM197" s="146"/>
      <c r="AN197" s="146"/>
      <c r="AO197" s="146"/>
      <c r="AP197" s="99"/>
      <c r="AQ197" s="114"/>
      <c r="AR197" s="123"/>
      <c r="AS197" s="99"/>
      <c r="AT197" s="99"/>
      <c r="AU197" s="99"/>
      <c r="AV197" s="99"/>
      <c r="AW197" s="99"/>
      <c r="AX197" s="99"/>
      <c r="AY197" s="114"/>
      <c r="AZ197" s="123"/>
      <c r="BA197" s="99"/>
      <c r="BB197" s="99"/>
      <c r="BC197" s="99"/>
      <c r="BD197" s="99"/>
      <c r="BE197" s="99"/>
      <c r="BF197" s="99"/>
      <c r="BG197" s="114"/>
      <c r="BH197" s="123"/>
      <c r="BI197" s="99"/>
      <c r="BJ197" s="99"/>
      <c r="BK197" s="99"/>
      <c r="BL197" s="99"/>
      <c r="BM197" s="99"/>
      <c r="BN197" s="99"/>
      <c r="BO197" s="114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157"/>
    </row>
    <row r="198" spans="1:81" ht="7.5" customHeight="1">
      <c r="A198" s="12"/>
      <c r="B198" s="28"/>
      <c r="C198" s="40"/>
      <c r="D198" s="8" t="s">
        <v>5</v>
      </c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75"/>
      <c r="T198" s="44"/>
      <c r="U198" s="100"/>
      <c r="V198" s="100"/>
      <c r="W198" s="100"/>
      <c r="X198" s="100"/>
      <c r="Y198" s="100"/>
      <c r="Z198" s="100"/>
      <c r="AA198" s="115"/>
      <c r="AB198" s="126"/>
      <c r="AC198" s="132"/>
      <c r="AD198" s="132"/>
      <c r="AE198" s="132"/>
      <c r="AF198" s="132"/>
      <c r="AG198" s="132"/>
      <c r="AH198" s="132"/>
      <c r="AI198" s="115"/>
      <c r="AJ198" s="144"/>
      <c r="AK198" s="100"/>
      <c r="AL198" s="100"/>
      <c r="AM198" s="100"/>
      <c r="AN198" s="100"/>
      <c r="AO198" s="100"/>
      <c r="AP198" s="62"/>
      <c r="AQ198" s="78"/>
      <c r="AR198" s="52"/>
      <c r="AS198" s="62"/>
      <c r="AT198" s="62"/>
      <c r="AU198" s="62"/>
      <c r="AV198" s="62"/>
      <c r="AW198" s="62"/>
      <c r="AX198" s="62"/>
      <c r="AY198" s="78"/>
      <c r="AZ198" s="52"/>
      <c r="BA198" s="62"/>
      <c r="BB198" s="62"/>
      <c r="BC198" s="62"/>
      <c r="BD198" s="62"/>
      <c r="BE198" s="62"/>
      <c r="BF198" s="62"/>
      <c r="BG198" s="78"/>
      <c r="BH198" s="52"/>
      <c r="BI198" s="62"/>
      <c r="BJ198" s="62"/>
      <c r="BK198" s="62"/>
      <c r="BL198" s="62"/>
      <c r="BM198" s="62"/>
      <c r="BN198" s="62"/>
      <c r="BO198" s="78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157"/>
    </row>
    <row r="199" spans="1:81" ht="7.5" customHeight="1">
      <c r="A199" s="12"/>
      <c r="B199" s="28"/>
      <c r="C199" s="40"/>
      <c r="D199" s="9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76"/>
      <c r="T199" s="21"/>
      <c r="U199" s="97">
        <f>U161+U187</f>
        <v>0</v>
      </c>
      <c r="V199" s="97"/>
      <c r="W199" s="97"/>
      <c r="X199" s="97"/>
      <c r="Y199" s="97"/>
      <c r="Z199" s="97"/>
      <c r="AA199" s="113"/>
      <c r="AB199" s="45"/>
      <c r="AC199" s="97">
        <f>AC161+AC187</f>
        <v>0</v>
      </c>
      <c r="AD199" s="97"/>
      <c r="AE199" s="97"/>
      <c r="AF199" s="97"/>
      <c r="AG199" s="97"/>
      <c r="AH199" s="97"/>
      <c r="AI199" s="113"/>
      <c r="AJ199" s="45"/>
      <c r="AK199" s="97">
        <f>AK161+AK187</f>
        <v>0</v>
      </c>
      <c r="AL199" s="97"/>
      <c r="AM199" s="97"/>
      <c r="AN199" s="97"/>
      <c r="AO199" s="97"/>
      <c r="AP199" s="97"/>
      <c r="AQ199" s="113"/>
      <c r="AR199" s="45"/>
      <c r="AS199" s="97">
        <f>AS161+AS187</f>
        <v>0</v>
      </c>
      <c r="AT199" s="97"/>
      <c r="AU199" s="97"/>
      <c r="AV199" s="97"/>
      <c r="AW199" s="97"/>
      <c r="AX199" s="97"/>
      <c r="AY199" s="113"/>
      <c r="AZ199" s="45"/>
      <c r="BA199" s="97">
        <f>BA161+BA187</f>
        <v>0</v>
      </c>
      <c r="BB199" s="97"/>
      <c r="BC199" s="97"/>
      <c r="BD199" s="97"/>
      <c r="BE199" s="97"/>
      <c r="BF199" s="97"/>
      <c r="BG199" s="113"/>
      <c r="BH199" s="45"/>
      <c r="BI199" s="97">
        <f>SUM(U199,AC199,AK199,AS199,BA199)</f>
        <v>0</v>
      </c>
      <c r="BJ199" s="97"/>
      <c r="BK199" s="97"/>
      <c r="BL199" s="97"/>
      <c r="BM199" s="97"/>
      <c r="BN199" s="97"/>
      <c r="BO199" s="113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157"/>
    </row>
    <row r="200" spans="1:81" ht="7.5" customHeight="1">
      <c r="A200" s="12"/>
      <c r="B200" s="28"/>
      <c r="C200" s="40"/>
      <c r="D200" s="9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76"/>
      <c r="T200" s="21"/>
      <c r="U200" s="97"/>
      <c r="V200" s="97"/>
      <c r="W200" s="97"/>
      <c r="X200" s="97"/>
      <c r="Y200" s="97"/>
      <c r="Z200" s="97"/>
      <c r="AA200" s="113"/>
      <c r="AB200" s="45"/>
      <c r="AC200" s="97"/>
      <c r="AD200" s="97"/>
      <c r="AE200" s="97"/>
      <c r="AF200" s="97"/>
      <c r="AG200" s="97"/>
      <c r="AH200" s="97"/>
      <c r="AI200" s="113"/>
      <c r="AJ200" s="45"/>
      <c r="AK200" s="97"/>
      <c r="AL200" s="97"/>
      <c r="AM200" s="97"/>
      <c r="AN200" s="97"/>
      <c r="AO200" s="97"/>
      <c r="AP200" s="97"/>
      <c r="AQ200" s="113"/>
      <c r="AR200" s="45"/>
      <c r="AS200" s="97"/>
      <c r="AT200" s="97"/>
      <c r="AU200" s="97"/>
      <c r="AV200" s="97"/>
      <c r="AW200" s="97"/>
      <c r="AX200" s="97"/>
      <c r="AY200" s="113"/>
      <c r="AZ200" s="45"/>
      <c r="BA200" s="97"/>
      <c r="BB200" s="97"/>
      <c r="BC200" s="97"/>
      <c r="BD200" s="97"/>
      <c r="BE200" s="97"/>
      <c r="BF200" s="97"/>
      <c r="BG200" s="113"/>
      <c r="BH200" s="45"/>
      <c r="BI200" s="97"/>
      <c r="BJ200" s="97"/>
      <c r="BK200" s="97"/>
      <c r="BL200" s="97"/>
      <c r="BM200" s="97"/>
      <c r="BN200" s="97"/>
      <c r="BO200" s="113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157"/>
    </row>
    <row r="201" spans="1:81" ht="7.5" customHeight="1">
      <c r="A201" s="13"/>
      <c r="B201" s="29"/>
      <c r="C201" s="41"/>
      <c r="D201" s="53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77"/>
      <c r="T201" s="87"/>
      <c r="U201" s="101"/>
      <c r="V201" s="101"/>
      <c r="W201" s="101"/>
      <c r="X201" s="101"/>
      <c r="Y201" s="101"/>
      <c r="Z201" s="101"/>
      <c r="AA201" s="116"/>
      <c r="AB201" s="124"/>
      <c r="AC201" s="130"/>
      <c r="AD201" s="130"/>
      <c r="AE201" s="130"/>
      <c r="AF201" s="130"/>
      <c r="AG201" s="130"/>
      <c r="AH201" s="130"/>
      <c r="AI201" s="140"/>
      <c r="AJ201" s="142"/>
      <c r="AK201" s="145"/>
      <c r="AL201" s="145"/>
      <c r="AM201" s="145"/>
      <c r="AN201" s="145"/>
      <c r="AO201" s="145"/>
      <c r="AP201" s="150"/>
      <c r="AQ201" s="153"/>
      <c r="AR201" s="87"/>
      <c r="AS201" s="150"/>
      <c r="AT201" s="150"/>
      <c r="AU201" s="150"/>
      <c r="AV201" s="150"/>
      <c r="AW201" s="150"/>
      <c r="AX201" s="150"/>
      <c r="AY201" s="153"/>
      <c r="AZ201" s="87"/>
      <c r="BA201" s="150"/>
      <c r="BB201" s="150"/>
      <c r="BC201" s="150"/>
      <c r="BD201" s="150"/>
      <c r="BE201" s="150"/>
      <c r="BF201" s="150"/>
      <c r="BG201" s="153"/>
      <c r="BH201" s="87"/>
      <c r="BI201" s="150"/>
      <c r="BJ201" s="150"/>
      <c r="BK201" s="150"/>
      <c r="BL201" s="150"/>
      <c r="BM201" s="150"/>
      <c r="BN201" s="150"/>
      <c r="BO201" s="153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157"/>
    </row>
    <row r="202" spans="1:81" ht="7.5" customHeight="1">
      <c r="A202" s="21"/>
      <c r="B202" s="35" t="s">
        <v>26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73"/>
      <c r="T202" s="21"/>
      <c r="U202" s="2"/>
      <c r="V202" s="2"/>
      <c r="W202" s="2"/>
      <c r="X202" s="2"/>
      <c r="Y202" s="2"/>
      <c r="Z202" s="2"/>
      <c r="AA202" s="73"/>
      <c r="AB202" s="21"/>
      <c r="AC202" s="2"/>
      <c r="AD202" s="2"/>
      <c r="AE202" s="2"/>
      <c r="AF202" s="2"/>
      <c r="AG202" s="2"/>
      <c r="AH202" s="2"/>
      <c r="AI202" s="73"/>
      <c r="AJ202" s="21"/>
      <c r="AK202" s="2"/>
      <c r="AL202" s="2"/>
      <c r="AM202" s="2"/>
      <c r="AN202" s="2"/>
      <c r="AO202" s="2"/>
      <c r="AP202" s="2"/>
      <c r="AQ202" s="73"/>
      <c r="AR202" s="21"/>
      <c r="AS202" s="2"/>
      <c r="AT202" s="2"/>
      <c r="AU202" s="2"/>
      <c r="AV202" s="2"/>
      <c r="AW202" s="2"/>
      <c r="AX202" s="2"/>
      <c r="AY202" s="73"/>
      <c r="AZ202" s="21"/>
      <c r="BA202" s="2"/>
      <c r="BB202" s="2"/>
      <c r="BC202" s="2"/>
      <c r="BD202" s="2"/>
      <c r="BE202" s="2"/>
      <c r="BF202" s="2"/>
      <c r="BG202" s="73"/>
      <c r="BH202" s="21"/>
      <c r="BI202" s="2"/>
      <c r="BJ202" s="2"/>
      <c r="BK202" s="2"/>
      <c r="BL202" s="2"/>
      <c r="BM202" s="2"/>
      <c r="BN202" s="2"/>
      <c r="BO202" s="73"/>
    </row>
    <row r="203" spans="1:81" ht="7.5" customHeight="1">
      <c r="A203" s="21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73"/>
      <c r="T203" s="91"/>
      <c r="U203" s="104"/>
      <c r="V203" s="104"/>
      <c r="W203" s="104"/>
      <c r="X203" s="104"/>
      <c r="Y203" s="104"/>
      <c r="Z203" s="104"/>
      <c r="AA203" s="121"/>
      <c r="AB203" s="21"/>
      <c r="AC203" s="2"/>
      <c r="AD203" s="2"/>
      <c r="AE203" s="2"/>
      <c r="AF203" s="2"/>
      <c r="AG203" s="2"/>
      <c r="AH203" s="2"/>
      <c r="AI203" s="73"/>
      <c r="AJ203" s="21"/>
      <c r="AK203" s="2"/>
      <c r="AL203" s="2"/>
      <c r="AM203" s="2"/>
      <c r="AN203" s="2"/>
      <c r="AO203" s="2"/>
      <c r="AP203" s="2"/>
      <c r="AQ203" s="73"/>
      <c r="AR203" s="21"/>
      <c r="AS203" s="2"/>
      <c r="AT203" s="2"/>
      <c r="AU203" s="2"/>
      <c r="AV203" s="2"/>
      <c r="AW203" s="2"/>
      <c r="AX203" s="2"/>
      <c r="AY203" s="73"/>
      <c r="AZ203" s="21"/>
      <c r="BA203" s="2"/>
      <c r="BB203" s="2"/>
      <c r="BC203" s="2"/>
      <c r="BD203" s="2"/>
      <c r="BE203" s="2"/>
      <c r="BF203" s="2"/>
      <c r="BG203" s="73"/>
      <c r="BH203" s="21"/>
      <c r="BI203" s="2"/>
      <c r="BJ203" s="2"/>
      <c r="BK203" s="2"/>
      <c r="BL203" s="2"/>
      <c r="BM203" s="2"/>
      <c r="BN203" s="2"/>
      <c r="BO203" s="73"/>
    </row>
    <row r="204" spans="1:81" ht="7.5" customHeight="1">
      <c r="A204" s="21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73"/>
      <c r="T204" s="91"/>
      <c r="U204" s="104"/>
      <c r="V204" s="104"/>
      <c r="W204" s="104"/>
      <c r="X204" s="104"/>
      <c r="Y204" s="104"/>
      <c r="Z204" s="104"/>
      <c r="AA204" s="121"/>
      <c r="AB204" s="21"/>
      <c r="AC204" s="2"/>
      <c r="AD204" s="2"/>
      <c r="AE204" s="2"/>
      <c r="AF204" s="2"/>
      <c r="AG204" s="2"/>
      <c r="AH204" s="2"/>
      <c r="AI204" s="73"/>
      <c r="AJ204" s="21"/>
      <c r="AK204" s="2"/>
      <c r="AL204" s="2"/>
      <c r="AM204" s="2"/>
      <c r="AN204" s="2"/>
      <c r="AO204" s="2"/>
      <c r="AP204" s="2"/>
      <c r="AQ204" s="73"/>
      <c r="AR204" s="21"/>
      <c r="AS204" s="2"/>
      <c r="AT204" s="2"/>
      <c r="AU204" s="2"/>
      <c r="AV204" s="2"/>
      <c r="AW204" s="2"/>
      <c r="AX204" s="2"/>
      <c r="AY204" s="73"/>
      <c r="AZ204" s="21"/>
      <c r="BA204" s="2"/>
      <c r="BB204" s="2"/>
      <c r="BC204" s="2"/>
      <c r="BD204" s="2"/>
      <c r="BE204" s="2"/>
      <c r="BF204" s="2"/>
      <c r="BG204" s="73"/>
      <c r="BH204" s="21"/>
      <c r="BI204" s="2"/>
      <c r="BJ204" s="2"/>
      <c r="BK204" s="2"/>
      <c r="BL204" s="2"/>
      <c r="BM204" s="2"/>
      <c r="BN204" s="2"/>
      <c r="BO204" s="73"/>
    </row>
    <row r="205" spans="1:81" ht="7.5" customHeight="1">
      <c r="A205" s="22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74"/>
      <c r="T205" s="22"/>
      <c r="U205" s="58"/>
      <c r="V205" s="58"/>
      <c r="W205" s="58"/>
      <c r="X205" s="58"/>
      <c r="Y205" s="58"/>
      <c r="Z205" s="58"/>
      <c r="AA205" s="74"/>
      <c r="AB205" s="22"/>
      <c r="AC205" s="58"/>
      <c r="AD205" s="58"/>
      <c r="AE205" s="58"/>
      <c r="AF205" s="58"/>
      <c r="AG205" s="58"/>
      <c r="AH205" s="58"/>
      <c r="AI205" s="74"/>
      <c r="AJ205" s="22"/>
      <c r="AK205" s="58"/>
      <c r="AL205" s="58"/>
      <c r="AM205" s="58"/>
      <c r="AN205" s="58"/>
      <c r="AO205" s="58"/>
      <c r="AP205" s="58"/>
      <c r="AQ205" s="74"/>
      <c r="AR205" s="22"/>
      <c r="AS205" s="58"/>
      <c r="AT205" s="58"/>
      <c r="AU205" s="58"/>
      <c r="AV205" s="58"/>
      <c r="AW205" s="58"/>
      <c r="AX205" s="58"/>
      <c r="AY205" s="74"/>
      <c r="AZ205" s="22"/>
      <c r="BA205" s="58"/>
      <c r="BB205" s="58"/>
      <c r="BC205" s="58"/>
      <c r="BD205" s="58"/>
      <c r="BE205" s="58"/>
      <c r="BF205" s="58"/>
      <c r="BG205" s="74"/>
      <c r="BH205" s="22"/>
      <c r="BI205" s="58"/>
      <c r="BJ205" s="58"/>
      <c r="BK205" s="58"/>
      <c r="BL205" s="58"/>
      <c r="BM205" s="58"/>
      <c r="BN205" s="58"/>
      <c r="BO205" s="74"/>
    </row>
    <row r="206" spans="1:81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81" ht="7.5" customHeight="1">
      <c r="A207" s="2"/>
      <c r="B207" s="37" t="str">
        <f>IF(BY207="OK"," ","収入と支出が一致していません")</f>
        <v xml:space="preserve"> </v>
      </c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2"/>
      <c r="BS207" s="180" t="s">
        <v>28</v>
      </c>
      <c r="BT207" s="180"/>
      <c r="BU207" s="180"/>
      <c r="BV207" s="180"/>
      <c r="BW207" s="180"/>
      <c r="BX207" s="181"/>
      <c r="BY207" s="182" t="str">
        <f>IF(BI199=BI154,"OK","NG")</f>
        <v>OK</v>
      </c>
      <c r="BZ207" s="182"/>
      <c r="CA207" s="182"/>
      <c r="CB207" s="182"/>
      <c r="CC207" s="182"/>
    </row>
    <row r="208" spans="1:81" ht="7.5" customHeight="1">
      <c r="A208" s="2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2"/>
      <c r="BS208" s="180"/>
      <c r="BT208" s="180"/>
      <c r="BU208" s="180"/>
      <c r="BV208" s="180"/>
      <c r="BW208" s="180"/>
      <c r="BX208" s="181"/>
      <c r="BY208" s="182"/>
      <c r="BZ208" s="182"/>
      <c r="CA208" s="182"/>
      <c r="CB208" s="182"/>
      <c r="CC208" s="182"/>
    </row>
    <row r="209" spans="1:81" ht="7.5" customHeight="1">
      <c r="A209" s="2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2"/>
      <c r="BS209" s="180"/>
      <c r="BT209" s="180"/>
      <c r="BU209" s="180"/>
      <c r="BV209" s="180"/>
      <c r="BW209" s="180"/>
      <c r="BX209" s="181"/>
      <c r="BY209" s="182"/>
      <c r="BZ209" s="182"/>
      <c r="CA209" s="182"/>
      <c r="CB209" s="182"/>
      <c r="CC209" s="182"/>
    </row>
    <row r="210" spans="1:81" ht="7.5" customHeight="1">
      <c r="A210" s="2"/>
      <c r="B210" s="37" t="str">
        <f>IF(BY210="OK"," ","年度毎の収入と支出が一致していません")</f>
        <v xml:space="preserve"> 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2"/>
      <c r="BS210" s="180" t="s">
        <v>28</v>
      </c>
      <c r="BT210" s="180"/>
      <c r="BU210" s="180"/>
      <c r="BV210" s="180"/>
      <c r="BW210" s="180"/>
      <c r="BX210" s="181"/>
      <c r="BY210" s="182" t="str">
        <f>IF(ABS(U199-U154)&gt;0,"NG",IF(ABS(AC199-AC154)&gt;0,"NG",IF(ABS(AK199-AK154)&gt;0,"NG",IF(ABS(AS199-AS154)&gt;0,"NG",IF(ABS(BA199-BA154)&gt;0,"NG","OK")))))</f>
        <v>OK</v>
      </c>
      <c r="BZ210" s="182"/>
      <c r="CA210" s="182"/>
      <c r="CB210" s="182"/>
      <c r="CC210" s="182"/>
    </row>
    <row r="211" spans="1:81" ht="7.5" customHeight="1">
      <c r="A211" s="2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2"/>
      <c r="BS211" s="180"/>
      <c r="BT211" s="180"/>
      <c r="BU211" s="180"/>
      <c r="BV211" s="180"/>
      <c r="BW211" s="180"/>
      <c r="BX211" s="181"/>
      <c r="BY211" s="182"/>
      <c r="BZ211" s="182"/>
      <c r="CA211" s="182"/>
      <c r="CB211" s="182"/>
      <c r="CC211" s="182"/>
    </row>
    <row r="212" spans="1:81" ht="7.5" customHeight="1">
      <c r="A212" s="2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2"/>
      <c r="BS212" s="180"/>
      <c r="BT212" s="180"/>
      <c r="BU212" s="180"/>
      <c r="BV212" s="180"/>
      <c r="BW212" s="180"/>
      <c r="BX212" s="181"/>
      <c r="BY212" s="182"/>
      <c r="BZ212" s="182"/>
      <c r="CA212" s="182"/>
      <c r="CB212" s="182"/>
      <c r="CC212" s="182"/>
    </row>
    <row r="213" spans="1:81" ht="7.5" customHeight="1">
      <c r="A213" s="2"/>
      <c r="B213" s="37" t="str">
        <f>IF(BY213="OK"," ","「1 収支計画」と一致していません")</f>
        <v xml:space="preserve"> </v>
      </c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2"/>
      <c r="BS213" s="180" t="s">
        <v>28</v>
      </c>
      <c r="BT213" s="180"/>
      <c r="BU213" s="180"/>
      <c r="BV213" s="180"/>
      <c r="BW213" s="180"/>
      <c r="BX213" s="181"/>
      <c r="BY213" s="182" t="str">
        <f>IF(ABS(AM50-BI154)&gt;0,"NG",IF(ABS(AM99-BI199)&gt;0,"NG","OK"))</f>
        <v>OK</v>
      </c>
      <c r="BZ213" s="182"/>
      <c r="CA213" s="182"/>
      <c r="CB213" s="182"/>
      <c r="CC213" s="182"/>
    </row>
    <row r="214" spans="1:81" ht="7.5" customHeight="1">
      <c r="A214" s="2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2"/>
      <c r="BS214" s="180"/>
      <c r="BT214" s="180"/>
      <c r="BU214" s="180"/>
      <c r="BV214" s="180"/>
      <c r="BW214" s="180"/>
      <c r="BX214" s="181"/>
      <c r="BY214" s="182"/>
      <c r="BZ214" s="182"/>
      <c r="CA214" s="182"/>
      <c r="CB214" s="182"/>
      <c r="CC214" s="182"/>
    </row>
    <row r="215" spans="1:81" ht="7.5" customHeight="1">
      <c r="A215" s="2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2"/>
      <c r="BS215" s="180"/>
      <c r="BT215" s="180"/>
      <c r="BU215" s="180"/>
      <c r="BV215" s="180"/>
      <c r="BW215" s="180"/>
      <c r="BX215" s="181"/>
      <c r="BY215" s="182"/>
      <c r="BZ215" s="182"/>
      <c r="CA215" s="182"/>
      <c r="CB215" s="182"/>
      <c r="CC215" s="182"/>
    </row>
    <row r="216" spans="1:81" ht="7.5" customHeight="1">
      <c r="A216" s="2"/>
      <c r="B216" s="2" t="s">
        <v>29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81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81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81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81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81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81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81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81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/>
    <row r="243" spans="1:67" ht="7.5" customHeight="1"/>
    <row r="244" spans="1:67" ht="7.5" customHeight="1"/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</sheetData>
  <mergeCells count="174">
    <mergeCell ref="A1:J2"/>
    <mergeCell ref="BC1:BO2"/>
    <mergeCell ref="B3:BN6"/>
    <mergeCell ref="B8:I9"/>
    <mergeCell ref="A11:AD14"/>
    <mergeCell ref="AE11:BO14"/>
    <mergeCell ref="F18:AB19"/>
    <mergeCell ref="AM18:AZ19"/>
    <mergeCell ref="BA18:BE19"/>
    <mergeCell ref="F24:AB25"/>
    <mergeCell ref="AM24:AZ25"/>
    <mergeCell ref="BA24:BE25"/>
    <mergeCell ref="E26:E27"/>
    <mergeCell ref="F26:K27"/>
    <mergeCell ref="L26:AB27"/>
    <mergeCell ref="AC26:AC27"/>
    <mergeCell ref="F32:AB33"/>
    <mergeCell ref="AM32:AZ33"/>
    <mergeCell ref="BA32:BE33"/>
    <mergeCell ref="F38:AB39"/>
    <mergeCell ref="AM38:AZ39"/>
    <mergeCell ref="BA38:BE39"/>
    <mergeCell ref="D49:AD52"/>
    <mergeCell ref="AM50:AZ51"/>
    <mergeCell ref="BA50:BE51"/>
    <mergeCell ref="F56:AB57"/>
    <mergeCell ref="AM56:AZ57"/>
    <mergeCell ref="BA56:BE57"/>
    <mergeCell ref="F60:AB61"/>
    <mergeCell ref="AM60:AZ61"/>
    <mergeCell ref="BA60:BE61"/>
    <mergeCell ref="M63:AB64"/>
    <mergeCell ref="AM63:AZ64"/>
    <mergeCell ref="BA63:BE64"/>
    <mergeCell ref="M66:AB67"/>
    <mergeCell ref="AM66:AZ67"/>
    <mergeCell ref="BA66:BE67"/>
    <mergeCell ref="M69:AB70"/>
    <mergeCell ref="AM69:AZ70"/>
    <mergeCell ref="BA69:BE70"/>
    <mergeCell ref="M72:AB73"/>
    <mergeCell ref="AM72:AZ73"/>
    <mergeCell ref="BA72:BE73"/>
    <mergeCell ref="F78:AB79"/>
    <mergeCell ref="AM78:AZ79"/>
    <mergeCell ref="BA78:BE79"/>
    <mergeCell ref="F82:AB83"/>
    <mergeCell ref="AM82:AZ83"/>
    <mergeCell ref="BA82:BE83"/>
    <mergeCell ref="F86:AB87"/>
    <mergeCell ref="AM86:AZ87"/>
    <mergeCell ref="BA86:BE87"/>
    <mergeCell ref="D98:AD101"/>
    <mergeCell ref="BS98:BX100"/>
    <mergeCell ref="BY98:CC100"/>
    <mergeCell ref="AM99:AZ100"/>
    <mergeCell ref="BA99:BE100"/>
    <mergeCell ref="A103:BO105"/>
    <mergeCell ref="BN108:BO109"/>
    <mergeCell ref="B111:N112"/>
    <mergeCell ref="BD111:BM112"/>
    <mergeCell ref="A114:S117"/>
    <mergeCell ref="T114:AA117"/>
    <mergeCell ref="AB114:AI117"/>
    <mergeCell ref="AJ114:AQ117"/>
    <mergeCell ref="AR114:AY117"/>
    <mergeCell ref="AZ114:BG117"/>
    <mergeCell ref="BH114:BO117"/>
    <mergeCell ref="E122:R123"/>
    <mergeCell ref="U122:AA123"/>
    <mergeCell ref="AC122:AI123"/>
    <mergeCell ref="AK122:AQ123"/>
    <mergeCell ref="AS122:AY123"/>
    <mergeCell ref="BA122:BG123"/>
    <mergeCell ref="BI122:BO123"/>
    <mergeCell ref="E128:R129"/>
    <mergeCell ref="U128:AA129"/>
    <mergeCell ref="AC128:AI129"/>
    <mergeCell ref="AK128:AQ129"/>
    <mergeCell ref="AS128:AY129"/>
    <mergeCell ref="BA128:BG129"/>
    <mergeCell ref="BI128:BO129"/>
    <mergeCell ref="E134:R135"/>
    <mergeCell ref="U134:AA135"/>
    <mergeCell ref="AC134:AI135"/>
    <mergeCell ref="AK134:AQ135"/>
    <mergeCell ref="AS134:AY135"/>
    <mergeCell ref="BA134:BG135"/>
    <mergeCell ref="BI134:BO135"/>
    <mergeCell ref="E140:R141"/>
    <mergeCell ref="U140:AA141"/>
    <mergeCell ref="AC140:AI141"/>
    <mergeCell ref="AK140:AQ141"/>
    <mergeCell ref="AS140:AY141"/>
    <mergeCell ref="BA140:BG141"/>
    <mergeCell ref="BI140:BO141"/>
    <mergeCell ref="D153:S156"/>
    <mergeCell ref="U154:AA155"/>
    <mergeCell ref="AC154:AI155"/>
    <mergeCell ref="AK154:AQ155"/>
    <mergeCell ref="AS154:AY155"/>
    <mergeCell ref="BA154:BG155"/>
    <mergeCell ref="BI154:BO155"/>
    <mergeCell ref="E161:R162"/>
    <mergeCell ref="U161:AA162"/>
    <mergeCell ref="AC161:AI162"/>
    <mergeCell ref="AK161:AQ162"/>
    <mergeCell ref="AS161:AY162"/>
    <mergeCell ref="BA161:BG162"/>
    <mergeCell ref="BI161:BO162"/>
    <mergeCell ref="G165:R166"/>
    <mergeCell ref="U165:AA166"/>
    <mergeCell ref="AC165:AI166"/>
    <mergeCell ref="AK165:AQ166"/>
    <mergeCell ref="AS165:AY166"/>
    <mergeCell ref="BA165:BG166"/>
    <mergeCell ref="BI165:BO166"/>
    <mergeCell ref="G169:R170"/>
    <mergeCell ref="U169:AA170"/>
    <mergeCell ref="AC169:AI170"/>
    <mergeCell ref="AK169:AQ170"/>
    <mergeCell ref="AS169:AY170"/>
    <mergeCell ref="BA169:BG170"/>
    <mergeCell ref="BI169:BO170"/>
    <mergeCell ref="G173:R174"/>
    <mergeCell ref="U173:AA174"/>
    <mergeCell ref="AC173:AI174"/>
    <mergeCell ref="AK173:AQ174"/>
    <mergeCell ref="AS173:AY174"/>
    <mergeCell ref="BA173:BG174"/>
    <mergeCell ref="BI173:BO174"/>
    <mergeCell ref="G177:R178"/>
    <mergeCell ref="U177:AA178"/>
    <mergeCell ref="AC177:AI178"/>
    <mergeCell ref="AK177:AQ178"/>
    <mergeCell ref="AS177:AY178"/>
    <mergeCell ref="BA177:BG178"/>
    <mergeCell ref="BI177:BO178"/>
    <mergeCell ref="G181:R182"/>
    <mergeCell ref="U181:AA182"/>
    <mergeCell ref="AC181:AI182"/>
    <mergeCell ref="AK181:AQ182"/>
    <mergeCell ref="AS181:AY182"/>
    <mergeCell ref="BA181:BG182"/>
    <mergeCell ref="BI181:BO182"/>
    <mergeCell ref="E187:R188"/>
    <mergeCell ref="U187:AA188"/>
    <mergeCell ref="AC187:AI188"/>
    <mergeCell ref="AK187:AQ188"/>
    <mergeCell ref="AS187:AY188"/>
    <mergeCell ref="BA187:BG188"/>
    <mergeCell ref="BI187:BO188"/>
    <mergeCell ref="D198:S201"/>
    <mergeCell ref="U199:AA200"/>
    <mergeCell ref="AC199:AI200"/>
    <mergeCell ref="AK199:AQ200"/>
    <mergeCell ref="AS199:AY200"/>
    <mergeCell ref="BA199:BG200"/>
    <mergeCell ref="BI199:BO200"/>
    <mergeCell ref="B202:R205"/>
    <mergeCell ref="T203:AA204"/>
    <mergeCell ref="B207:BN209"/>
    <mergeCell ref="BS207:BX209"/>
    <mergeCell ref="BY207:CC209"/>
    <mergeCell ref="B210:BN212"/>
    <mergeCell ref="BS210:BX212"/>
    <mergeCell ref="BY210:CC212"/>
    <mergeCell ref="B213:BN215"/>
    <mergeCell ref="BS213:BX215"/>
    <mergeCell ref="BY213:CC215"/>
    <mergeCell ref="A15:C52"/>
    <mergeCell ref="A53:C101"/>
    <mergeCell ref="A118:C156"/>
    <mergeCell ref="A157:C201"/>
  </mergeCells>
  <phoneticPr fontId="1"/>
  <dataValidations count="8">
    <dataValidation type="whole" allowBlank="1" showDropDown="0" showInputMessage="1" showErrorMessage="1" sqref="BQ175:BR184 ED50:ED53">
      <formula1>1</formula1>
      <formula2>99</formula2>
    </dataValidation>
    <dataValidation type="whole" allowBlank="1" showDropDown="0" showInputMessage="1" showErrorMessage="1" sqref="BU175:BV184 BQ62:BQ65 BR62 BR22:BR23 BR57:BR60">
      <formula1>1</formula1>
      <formula2>12</formula2>
    </dataValidation>
    <dataValidation type="whole" allowBlank="1" showDropDown="0" showInputMessage="1" showErrorMessage="1" sqref="BY175:BZ184">
      <formula1>1</formula1>
      <formula2>31</formula2>
    </dataValidation>
    <dataValidation type="list" allowBlank="1" showDropDown="0" showInputMessage="1" showErrorMessage="1" sqref="BV115:BX115 BY157:CA159 BY115:CA117 BR157:BU159 BR115:BU117 BR36">
      <formula1>"市街化区域,市街化調整区域, "</formula1>
    </dataValidation>
    <dataValidation type="list" allowBlank="0" showDropDown="0" showInputMessage="1" showErrorMessage="1" sqref="BY160:CA167 BR49:BR52 BR160:BU167 CA101 CA74:CA77 CA84:CA97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2:BY114 BQ111:BT114 BQ31:BR35 BQ61:BR61">
      <formula1>0</formula1>
      <formula2>1000000000</formula2>
    </dataValidation>
    <dataValidation type="whole" allowBlank="1" showDropDown="0" showInputMessage="1" showErrorMessage="1" sqref="BR14:BR21">
      <formula1>1</formula1>
      <formula2>10000</formula2>
    </dataValidation>
    <dataValidation imeMode="on" allowBlank="1" showDropDown="0" showInputMessage="1" showErrorMessage="1" sqref="BQ7:BQ8 BP5:BP8 BO3:BO6"/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  <rowBreaks count="1" manualBreakCount="1">
    <brk id="107" max="6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盛8号の２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2024-10-16T00:34:34Z</cp:lastPrinted>
  <dcterms:created xsi:type="dcterms:W3CDTF">2005-04-15T05:07:01Z</dcterms:created>
  <dcterms:modified xsi:type="dcterms:W3CDTF">2025-03-25T02:31:01Z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2025-03-25T02:31:01Z</vt:filetime>
  </property>
</Properties>
</file>