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130"/>
  </bookViews>
  <sheets>
    <sheet name="Sheet1" sheetId="2" r:id="rId1"/>
  </sheets>
  <definedNames>
    <definedName name="_xlnm.Print_Area" localSheetId="0">Sheet1!$A$1:$E$31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<sst xmlns="http://schemas.openxmlformats.org/spreadsheetml/2006/main" xmlns:r="http://schemas.openxmlformats.org/officeDocument/2006/relationships" count="27" uniqueCount="27">
  <si>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（単位：円）</t>
  </si>
  <si>
    <t>区分</t>
  </si>
  <si>
    <t>税目</t>
  </si>
  <si>
    <t>都市計画税</t>
  </si>
  <si>
    <t>市　民　税</t>
  </si>
  <si>
    <t>合　　　　　　　　　　計</t>
  </si>
  <si>
    <t>固定資産税</t>
  </si>
  <si>
    <t>軽自動車税</t>
  </si>
  <si>
    <t>減　　　免　　　理　　　由</t>
  </si>
  <si>
    <t>≪個人≫</t>
    <rPh sb="1" eb="3">
      <t>コジン</t>
    </rPh>
    <phoneticPr fontId="6"/>
  </si>
  <si>
    <t>生活保護等によるもの</t>
  </si>
  <si>
    <t>疾病その他の災害により、多額の出費を要し生活困窮によるもの</t>
  </si>
  <si>
    <t>当該年の総所得金額が前年に比し３割以上の減少によるもの</t>
  </si>
  <si>
    <t>障害者、寡婦、学生及び生徒等により納税が困難によるもの</t>
    <rPh sb="7" eb="9">
      <t>ガクセイ</t>
    </rPh>
    <rPh sb="9" eb="10">
      <t>オヨ</t>
    </rPh>
    <rPh sb="11" eb="13">
      <t>セイト</t>
    </rPh>
    <phoneticPr fontId="2"/>
  </si>
  <si>
    <t>当該年の総所得金額が前年に比し５割以上の減少によるもの</t>
  </si>
  <si>
    <t>減免税額</t>
  </si>
  <si>
    <t>納税義務者死亡により相続人が生活困窮によるもの</t>
  </si>
  <si>
    <t>災害に係るもの</t>
  </si>
  <si>
    <t>≪法人≫</t>
    <rPh sb="1" eb="3">
      <t>ホウジン</t>
    </rPh>
    <phoneticPr fontId="6"/>
  </si>
  <si>
    <t>公益社団法人、公益財団法人等（収益事業を行う場合を除く。）</t>
    <rPh sb="0" eb="2">
      <t>コウエキ</t>
    </rPh>
    <rPh sb="2" eb="4">
      <t>シャダン</t>
    </rPh>
    <rPh sb="4" eb="6">
      <t>ホウジン</t>
    </rPh>
    <rPh sb="7" eb="9">
      <t>コウエキ</t>
    </rPh>
    <rPh sb="9" eb="11">
      <t>ザイダン</t>
    </rPh>
    <rPh sb="11" eb="13">
      <t>ホウジン</t>
    </rPh>
    <rPh sb="13" eb="14">
      <t>トウ</t>
    </rPh>
    <rPh sb="15" eb="17">
      <t>シュウエキ</t>
    </rPh>
    <rPh sb="17" eb="19">
      <t>ジギョウ</t>
    </rPh>
    <rPh sb="20" eb="21">
      <t>オコナ</t>
    </rPh>
    <rPh sb="22" eb="24">
      <t>バアイ</t>
    </rPh>
    <rPh sb="25" eb="26">
      <t>ノゾ</t>
    </rPh>
    <phoneticPr fontId="6"/>
  </si>
  <si>
    <t>計</t>
    <rPh sb="0" eb="1">
      <t>ケイ</t>
    </rPh>
    <phoneticPr fontId="6"/>
  </si>
  <si>
    <t>公共用地の提供によるもの</t>
  </si>
  <si>
    <t>そ　の　他</t>
  </si>
  <si>
    <t>身体障害者等によるもの</t>
  </si>
  <si>
    <t>公益に使用するもの</t>
  </si>
  <si>
    <t>件数</t>
  </si>
  <si>
    <r>
      <t>令和</t>
    </r>
    <r>
      <rPr>
        <sz val="14"/>
        <color rgb="FFFF0000"/>
        <rFont val="ＭＳ 明朝"/>
      </rPr>
      <t>６</t>
    </r>
    <r>
      <rPr>
        <sz val="14"/>
        <color auto="1"/>
        <rFont val="ＭＳ 明朝"/>
      </rPr>
      <t>年度市税減免に関する調</t>
    </r>
    <rPh sb="0" eb="2">
      <t>レイワ</t>
    </rPh>
    <rPh sb="4" eb="5">
      <t>ガンネン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</si>
</sst>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2"/>
      <color rgb="FFFF0000"/>
      <name val="ＭＳ 明朝"/>
      <family val="1"/>
    </font>
    <font>
      <sz val="11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shrinkToFit="1"/>
    </xf>
    <xf numFmtId="0" fontId="3" fillId="0" borderId="0" xfId="0" applyFont="1"/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right" shrinkToFit="1"/>
    </xf>
    <xf numFmtId="0" fontId="3" fillId="2" borderId="2" xfId="0" applyFont="1" applyFill="1" applyBorder="1" applyAlignment="1">
      <alignment shrinkToFit="1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 shrinkToFit="1"/>
    </xf>
    <xf numFmtId="0" fontId="3" fillId="2" borderId="2" xfId="0" applyFont="1" applyFill="1" applyBorder="1" applyAlignment="1">
      <alignment horizontal="center" vertical="center" textRotation="255" shrinkToFit="1"/>
    </xf>
    <xf numFmtId="0" fontId="3" fillId="2" borderId="7" xfId="0" applyFont="1" applyFill="1" applyBorder="1" applyAlignment="1">
      <alignment horizontal="center" vertical="center" textRotation="255" shrinkToFit="1"/>
    </xf>
    <xf numFmtId="0" fontId="3" fillId="2" borderId="8" xfId="0" applyFont="1" applyFill="1" applyBorder="1" applyAlignment="1">
      <alignment horizontal="center" shrinkToFit="1"/>
    </xf>
    <xf numFmtId="49" fontId="3" fillId="2" borderId="0" xfId="0" applyNumberFormat="1" applyFont="1" applyFill="1" applyAlignment="1">
      <alignment horizontal="center" shrinkToFit="1"/>
    </xf>
    <xf numFmtId="0" fontId="3" fillId="2" borderId="0" xfId="0" applyFont="1" applyFill="1" applyAlignment="1">
      <alignment vertical="top" shrinkToFit="1"/>
    </xf>
    <xf numFmtId="0" fontId="3" fillId="2" borderId="9" xfId="0" applyFont="1" applyFill="1" applyBorder="1" applyAlignment="1">
      <alignment shrinkToFit="1"/>
    </xf>
    <xf numFmtId="0" fontId="3" fillId="2" borderId="10" xfId="0" applyFont="1" applyFill="1" applyBorder="1" applyAlignment="1">
      <alignment horizontal="center" shrinkToFit="1"/>
    </xf>
    <xf numFmtId="0" fontId="3" fillId="2" borderId="10" xfId="0" applyFont="1" applyFill="1" applyBorder="1" applyAlignment="1">
      <alignment shrinkToFit="1"/>
    </xf>
    <xf numFmtId="0" fontId="3" fillId="2" borderId="11" xfId="0" applyFont="1" applyFill="1" applyBorder="1" applyAlignment="1">
      <alignment shrinkToFit="1"/>
    </xf>
    <xf numFmtId="0" fontId="3" fillId="2" borderId="12" xfId="0" applyFont="1" applyFill="1" applyBorder="1" applyAlignment="1">
      <alignment shrinkToFit="1"/>
    </xf>
    <xf numFmtId="0" fontId="3" fillId="2" borderId="13" xfId="0" applyFont="1" applyFill="1" applyBorder="1" applyAlignment="1">
      <alignment shrinkToFit="1"/>
    </xf>
    <xf numFmtId="0" fontId="3" fillId="2" borderId="14" xfId="0" applyFont="1" applyFill="1" applyBorder="1" applyAlignment="1">
      <alignment shrinkToFit="1"/>
    </xf>
    <xf numFmtId="0" fontId="3" fillId="2" borderId="15" xfId="0" applyFont="1" applyFill="1" applyBorder="1" applyAlignment="1">
      <alignment shrinkToFit="1"/>
    </xf>
    <xf numFmtId="0" fontId="3" fillId="2" borderId="16" xfId="0" applyFont="1" applyFill="1" applyBorder="1" applyAlignment="1">
      <alignment shrinkToFit="1"/>
    </xf>
    <xf numFmtId="0" fontId="3" fillId="2" borderId="11" xfId="0" applyFont="1" applyFill="1" applyBorder="1" applyAlignment="1">
      <alignment horizontal="center" shrinkToFit="1"/>
    </xf>
    <xf numFmtId="0" fontId="3" fillId="2" borderId="17" xfId="0" applyFont="1" applyFill="1" applyBorder="1" applyAlignment="1">
      <alignment shrinkToFit="1"/>
    </xf>
    <xf numFmtId="0" fontId="3" fillId="2" borderId="18" xfId="0" applyFont="1" applyFill="1" applyBorder="1" applyAlignment="1">
      <alignment shrinkToFit="1"/>
    </xf>
    <xf numFmtId="0" fontId="3" fillId="2" borderId="19" xfId="0" applyFont="1" applyFill="1" applyBorder="1" applyAlignment="1">
      <alignment horizontal="center" shrinkToFit="1"/>
    </xf>
    <xf numFmtId="0" fontId="3" fillId="2" borderId="20" xfId="0" applyFont="1" applyFill="1" applyBorder="1" applyAlignment="1">
      <alignment horizontal="center" shrinkToFit="1"/>
    </xf>
    <xf numFmtId="0" fontId="3" fillId="0" borderId="0" xfId="0" applyFont="1" applyAlignment="1">
      <alignment vertical="top"/>
    </xf>
    <xf numFmtId="0" fontId="3" fillId="0" borderId="21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/>
    <xf numFmtId="38" fontId="3" fillId="0" borderId="22" xfId="1" applyFont="1" applyBorder="1"/>
    <xf numFmtId="38" fontId="5" fillId="0" borderId="23" xfId="1" applyFont="1" applyBorder="1"/>
    <xf numFmtId="38" fontId="5" fillId="0" borderId="24" xfId="1" applyFont="1" applyBorder="1"/>
    <xf numFmtId="38" fontId="5" fillId="0" borderId="25" xfId="1" applyFont="1" applyBorder="1"/>
    <xf numFmtId="38" fontId="3" fillId="0" borderId="26" xfId="1" applyFont="1" applyBorder="1"/>
    <xf numFmtId="38" fontId="5" fillId="3" borderId="27" xfId="1" applyFont="1" applyFill="1" applyBorder="1"/>
    <xf numFmtId="38" fontId="3" fillId="0" borderId="28" xfId="1" applyFont="1" applyBorder="1"/>
    <xf numFmtId="3" fontId="3" fillId="0" borderId="17" xfId="0" applyNumberFormat="1" applyFont="1" applyBorder="1"/>
    <xf numFmtId="3" fontId="3" fillId="0" borderId="13" xfId="0" applyNumberFormat="1" applyFont="1" applyBorder="1"/>
    <xf numFmtId="3" fontId="3" fillId="0" borderId="18" xfId="0" applyNumberFormat="1" applyFont="1" applyBorder="1"/>
    <xf numFmtId="3" fontId="3" fillId="0" borderId="11" xfId="0" applyNumberFormat="1" applyFont="1" applyBorder="1"/>
    <xf numFmtId="38" fontId="5" fillId="0" borderId="22" xfId="1" applyFont="1" applyBorder="1"/>
    <xf numFmtId="38" fontId="5" fillId="0" borderId="29" xfId="1" applyFont="1" applyBorder="1"/>
    <xf numFmtId="3" fontId="3" fillId="0" borderId="30" xfId="0" applyNumberFormat="1" applyFont="1" applyFill="1" applyBorder="1"/>
    <xf numFmtId="0" fontId="3" fillId="0" borderId="31" xfId="0" applyFont="1" applyFill="1" applyBorder="1"/>
    <xf numFmtId="0" fontId="3" fillId="0" borderId="32" xfId="0" applyFont="1" applyFill="1" applyBorder="1" applyAlignment="1">
      <alignment horizontal="center"/>
    </xf>
    <xf numFmtId="0" fontId="3" fillId="0" borderId="32" xfId="0" applyFont="1" applyFill="1" applyBorder="1"/>
    <xf numFmtId="38" fontId="3" fillId="0" borderId="33" xfId="1" applyFont="1" applyBorder="1"/>
    <xf numFmtId="38" fontId="5" fillId="0" borderId="34" xfId="1" applyFont="1" applyBorder="1"/>
    <xf numFmtId="38" fontId="5" fillId="0" borderId="35" xfId="1" applyFont="1" applyBorder="1"/>
    <xf numFmtId="38" fontId="5" fillId="0" borderId="36" xfId="1" applyFont="1" applyBorder="1"/>
    <xf numFmtId="38" fontId="3" fillId="0" borderId="35" xfId="1" applyFont="1" applyBorder="1"/>
    <xf numFmtId="38" fontId="5" fillId="3" borderId="37" xfId="1" applyFont="1" applyFill="1" applyBorder="1"/>
    <xf numFmtId="38" fontId="3" fillId="0" borderId="38" xfId="1" applyFont="1" applyBorder="1"/>
    <xf numFmtId="3" fontId="3" fillId="0" borderId="39" xfId="0" applyNumberFormat="1" applyFont="1" applyBorder="1"/>
    <xf numFmtId="3" fontId="3" fillId="0" borderId="40" xfId="0" applyNumberFormat="1" applyFont="1" applyBorder="1"/>
    <xf numFmtId="3" fontId="3" fillId="0" borderId="41" xfId="0" applyNumberFormat="1" applyFont="1" applyBorder="1"/>
    <xf numFmtId="3" fontId="3" fillId="0" borderId="42" xfId="0" applyNumberFormat="1" applyFont="1" applyBorder="1"/>
    <xf numFmtId="38" fontId="5" fillId="0" borderId="43" xfId="1" applyFont="1" applyBorder="1"/>
    <xf numFmtId="38" fontId="5" fillId="0" borderId="37" xfId="1" applyFont="1" applyBorder="1"/>
    <xf numFmtId="3" fontId="3" fillId="0" borderId="44" xfId="0" applyNumberFormat="1" applyFont="1" applyFill="1" applyBorder="1"/>
    <xf numFmtId="0" fontId="3" fillId="0" borderId="45" xfId="0" applyFont="1" applyFill="1" applyBorder="1"/>
  </cellXfs>
  <cellStyles count="2">
    <cellStyle name="桁区切り_市民税課　R7+48～53表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32"/>
  <sheetViews>
    <sheetView tabSelected="1" view="pageBreakPreview" zoomScale="70" zoomScaleSheetLayoutView="70" workbookViewId="0">
      <selection activeCell="B2" sqref="B2"/>
    </sheetView>
  </sheetViews>
  <sheetFormatPr defaultColWidth="10" defaultRowHeight="14"/>
  <cols>
    <col min="1" max="1" width="0.5" style="1" customWidth="1"/>
    <col min="2" max="2" width="10.875" style="2" customWidth="1"/>
    <col min="3" max="3" width="54" style="2" customWidth="1"/>
    <col min="4" max="4" width="6.5" style="3" bestFit="1" customWidth="1"/>
    <col min="5" max="5" width="14.75" style="3" customWidth="1"/>
    <col min="6" max="6" width="0.5" style="1" customWidth="1"/>
    <col min="7" max="256" width="10" style="1" bestFit="1" customWidth="0"/>
  </cols>
  <sheetData>
    <row r="1" spans="2:5" s="4" customFormat="1" ht="18.75" customHeight="1">
      <c r="B1" s="5" t="s">
        <v>26</v>
      </c>
      <c r="C1" s="19"/>
      <c r="D1" s="34"/>
      <c r="E1" s="34"/>
    </row>
    <row r="2" spans="2:5" ht="18.75" customHeight="1">
      <c r="D2" s="35" t="s">
        <v>0</v>
      </c>
      <c r="E2" s="35"/>
    </row>
    <row r="3" spans="2:5" ht="18.75" customHeight="1">
      <c r="B3" s="6" t="s">
        <v>1</v>
      </c>
      <c r="C3" s="20"/>
      <c r="D3" s="36"/>
      <c r="E3" s="53"/>
    </row>
    <row r="4" spans="2:5" ht="18.75" customHeight="1">
      <c r="B4" s="7"/>
      <c r="C4" s="21" t="s">
        <v>8</v>
      </c>
      <c r="D4" s="37" t="s">
        <v>25</v>
      </c>
      <c r="E4" s="54" t="s">
        <v>15</v>
      </c>
    </row>
    <row r="5" spans="2:5" ht="18.75" customHeight="1">
      <c r="B5" s="7" t="s">
        <v>2</v>
      </c>
      <c r="C5" s="22"/>
      <c r="D5" s="38"/>
      <c r="E5" s="55"/>
    </row>
    <row r="6" spans="2:5" ht="15.75" customHeight="1">
      <c r="B6" s="8" t="s">
        <v>4</v>
      </c>
      <c r="C6" s="23" t="s">
        <v>9</v>
      </c>
      <c r="D6" s="39"/>
      <c r="E6" s="56"/>
    </row>
    <row r="7" spans="2:5" ht="22.5" customHeight="1">
      <c r="B7" s="9"/>
      <c r="C7" s="24" t="s">
        <v>10</v>
      </c>
      <c r="D7" s="40">
        <v>1</v>
      </c>
      <c r="E7" s="57">
        <v>105800</v>
      </c>
    </row>
    <row r="8" spans="2:5" ht="30" customHeight="1">
      <c r="B8" s="9"/>
      <c r="C8" s="25" t="s">
        <v>12</v>
      </c>
      <c r="D8" s="41">
        <v>80</v>
      </c>
      <c r="E8" s="58">
        <v>2414400</v>
      </c>
    </row>
    <row r="9" spans="2:5" ht="30" customHeight="1">
      <c r="B9" s="9"/>
      <c r="C9" s="25" t="s">
        <v>13</v>
      </c>
      <c r="D9" s="42">
        <v>3</v>
      </c>
      <c r="E9" s="59">
        <v>12700</v>
      </c>
    </row>
    <row r="10" spans="2:5" ht="30" customHeight="1">
      <c r="B10" s="9"/>
      <c r="C10" s="25" t="s">
        <v>14</v>
      </c>
      <c r="D10" s="41">
        <v>49</v>
      </c>
      <c r="E10" s="58">
        <v>396300</v>
      </c>
    </row>
    <row r="11" spans="2:5" ht="30" customHeight="1">
      <c r="B11" s="9"/>
      <c r="C11" s="25" t="s">
        <v>16</v>
      </c>
      <c r="D11" s="42">
        <v>5</v>
      </c>
      <c r="E11" s="59">
        <v>145100</v>
      </c>
    </row>
    <row r="12" spans="2:5" ht="30" customHeight="1">
      <c r="B12" s="9"/>
      <c r="C12" s="25" t="s">
        <v>11</v>
      </c>
      <c r="D12" s="42">
        <v>0</v>
      </c>
      <c r="E12" s="58">
        <v>0</v>
      </c>
    </row>
    <row r="13" spans="2:5" ht="30" customHeight="1">
      <c r="B13" s="9"/>
      <c r="C13" s="26" t="s">
        <v>17</v>
      </c>
      <c r="D13" s="41">
        <v>2</v>
      </c>
      <c r="E13" s="59">
        <v>1910300</v>
      </c>
    </row>
    <row r="14" spans="2:5" ht="15.75" customHeight="1">
      <c r="B14" s="9"/>
      <c r="C14" s="27" t="s">
        <v>18</v>
      </c>
      <c r="D14" s="43"/>
      <c r="E14" s="60"/>
    </row>
    <row r="15" spans="2:5" ht="22.5" customHeight="1">
      <c r="B15" s="9"/>
      <c r="C15" s="28" t="s">
        <v>19</v>
      </c>
      <c r="D15" s="44">
        <v>44</v>
      </c>
      <c r="E15" s="61">
        <v>2640000</v>
      </c>
    </row>
    <row r="16" spans="2:5" ht="30" customHeight="1">
      <c r="B16" s="10"/>
      <c r="C16" s="29" t="s">
        <v>20</v>
      </c>
      <c r="D16" s="45">
        <f>SUM(D7:D15)</f>
        <v>184</v>
      </c>
      <c r="E16" s="62">
        <f>SUM(E7:E15)</f>
        <v>7624600</v>
      </c>
    </row>
    <row r="17" spans="2:5" ht="30" customHeight="1">
      <c r="B17" s="11" t="s">
        <v>6</v>
      </c>
      <c r="C17" s="30" t="s">
        <v>10</v>
      </c>
      <c r="D17" s="46">
        <v>47</v>
      </c>
      <c r="E17" s="63">
        <v>938400</v>
      </c>
    </row>
    <row r="18" spans="2:5" ht="30" customHeight="1">
      <c r="B18" s="12"/>
      <c r="C18" s="25" t="s">
        <v>21</v>
      </c>
      <c r="D18" s="47">
        <v>18</v>
      </c>
      <c r="E18" s="64">
        <v>106800</v>
      </c>
    </row>
    <row r="19" spans="2:5" ht="30" customHeight="1">
      <c r="B19" s="12"/>
      <c r="C19" s="25" t="s">
        <v>17</v>
      </c>
      <c r="D19" s="47">
        <v>3</v>
      </c>
      <c r="E19" s="64">
        <v>77000</v>
      </c>
    </row>
    <row r="20" spans="2:5" ht="30" customHeight="1">
      <c r="B20" s="12"/>
      <c r="C20" s="31" t="s">
        <v>22</v>
      </c>
      <c r="D20" s="48">
        <v>18</v>
      </c>
      <c r="E20" s="65">
        <v>3012500</v>
      </c>
    </row>
    <row r="21" spans="2:5" ht="30" customHeight="1">
      <c r="B21" s="13"/>
      <c r="C21" s="29" t="s">
        <v>20</v>
      </c>
      <c r="D21" s="49">
        <f>SUM(D17:D20)</f>
        <v>86</v>
      </c>
      <c r="E21" s="66">
        <f>SUM(E17:E20)</f>
        <v>4134700</v>
      </c>
    </row>
    <row r="22" spans="2:5" ht="30" customHeight="1">
      <c r="B22" s="11" t="s">
        <v>3</v>
      </c>
      <c r="C22" s="30" t="s">
        <v>10</v>
      </c>
      <c r="D22" s="46">
        <v>46</v>
      </c>
      <c r="E22" s="63">
        <v>266100</v>
      </c>
    </row>
    <row r="23" spans="2:5" ht="30" customHeight="1">
      <c r="B23" s="12"/>
      <c r="C23" s="25" t="s">
        <v>21</v>
      </c>
      <c r="D23" s="47">
        <v>16</v>
      </c>
      <c r="E23" s="64">
        <v>30800</v>
      </c>
    </row>
    <row r="24" spans="2:5" ht="30" customHeight="1">
      <c r="B24" s="12"/>
      <c r="C24" s="25" t="s">
        <v>17</v>
      </c>
      <c r="D24" s="47">
        <v>3</v>
      </c>
      <c r="E24" s="64">
        <v>16500</v>
      </c>
    </row>
    <row r="25" spans="2:5" ht="30" customHeight="1">
      <c r="B25" s="12"/>
      <c r="C25" s="31" t="s">
        <v>22</v>
      </c>
      <c r="D25" s="48">
        <v>12</v>
      </c>
      <c r="E25" s="65">
        <v>553500</v>
      </c>
    </row>
    <row r="26" spans="2:5" ht="30" customHeight="1">
      <c r="B26" s="13"/>
      <c r="C26" s="29" t="s">
        <v>20</v>
      </c>
      <c r="D26" s="49">
        <f>SUM(D22:D25)</f>
        <v>77</v>
      </c>
      <c r="E26" s="66">
        <f>SUM(E22:E25)</f>
        <v>866900</v>
      </c>
    </row>
    <row r="27" spans="2:5" ht="30" customHeight="1">
      <c r="B27" s="14" t="s">
        <v>7</v>
      </c>
      <c r="C27" s="30" t="s">
        <v>23</v>
      </c>
      <c r="D27" s="50">
        <v>635</v>
      </c>
      <c r="E27" s="67">
        <v>6256900</v>
      </c>
    </row>
    <row r="28" spans="2:5" ht="30" customHeight="1">
      <c r="B28" s="15"/>
      <c r="C28" s="27" t="s">
        <v>24</v>
      </c>
      <c r="D28" s="51">
        <v>36</v>
      </c>
      <c r="E28" s="68">
        <v>256000</v>
      </c>
    </row>
    <row r="29" spans="2:5" ht="30" customHeight="1">
      <c r="B29" s="16"/>
      <c r="C29" s="32" t="s">
        <v>20</v>
      </c>
      <c r="D29" s="45">
        <f>SUM(D27:D28)</f>
        <v>671</v>
      </c>
      <c r="E29" s="62">
        <f>SUM(E27:E28)</f>
        <v>6512900</v>
      </c>
    </row>
    <row r="30" spans="2:5" ht="30" customHeight="1">
      <c r="B30" s="17" t="s">
        <v>5</v>
      </c>
      <c r="C30" s="33"/>
      <c r="D30" s="52">
        <f>D16+D21+D26+D29</f>
        <v>1018</v>
      </c>
      <c r="E30" s="69">
        <f>E16+E21+E26+E29</f>
        <v>19139100</v>
      </c>
    </row>
    <row r="31" spans="2:5" ht="18" customHeight="1">
      <c r="E31" s="70"/>
    </row>
    <row r="32" spans="2:5" ht="31.5" customHeight="1">
      <c r="B32" s="18"/>
      <c r="C32" s="18"/>
      <c r="D32" s="18"/>
      <c r="E32" s="18"/>
    </row>
  </sheetData>
  <mergeCells count="7">
    <mergeCell ref="D2:E2"/>
    <mergeCell ref="B30:C30"/>
    <mergeCell ref="B32:E32"/>
    <mergeCell ref="B17:B21"/>
    <mergeCell ref="B22:B26"/>
    <mergeCell ref="B27:B29"/>
    <mergeCell ref="B6:B16"/>
  </mergeCells>
  <phoneticPr fontId="2"/>
  <dataValidations count="1">
    <dataValidation imeMode="fullAlpha" allowBlank="1" showDropDown="0" showInputMessage="1" showErrorMessage="1" sqref="B1"/>
  </dataValidations>
  <pageMargins left="0.7" right="0.37" top="0.56999999999999995" bottom="0.42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川西市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川西　詠</dc:creator>
  <cp:lastModifiedBy>川西　詠</cp:lastModifiedBy>
  <dcterms:created xsi:type="dcterms:W3CDTF">2026-06-12T06:14:33Z</dcterms:created>
  <dcterms:modified xsi:type="dcterms:W3CDTF">2026-06-12T07:25:10Z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2026-06-12T07:25:10Z</vt:filetime>
  </property>
</Properties>
</file>