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\統計要覧\R元年度版統計要覧原稿（本版）\1印刷_掲載原稿\"/>
    </mc:Choice>
  </mc:AlternateContent>
  <bookViews>
    <workbookView xWindow="-105" yWindow="-105" windowWidth="19425" windowHeight="10425"/>
  </bookViews>
  <sheets>
    <sheet name="Sheet1" sheetId="9" r:id="rId1"/>
    <sheet name="2-1" sheetId="1" r:id="rId2"/>
    <sheet name="2-2" sheetId="2" r:id="rId3"/>
    <sheet name="2-3" sheetId="10" r:id="rId4"/>
    <sheet name="2-4" sheetId="11" r:id="rId5"/>
    <sheet name="2-5" sheetId="12" r:id="rId6"/>
    <sheet name="2-6" sheetId="13" r:id="rId7"/>
    <sheet name="2-7" sheetId="14" r:id="rId8"/>
  </sheets>
  <definedNames>
    <definedName name="_xlnm._FilterDatabase" localSheetId="1" hidden="1">'2-1'!$A$95:$I$111</definedName>
    <definedName name="_xlnm.Print_Area" localSheetId="1">'2-1'!$A$1:$J$111</definedName>
    <definedName name="_xlnm.Print_Area" localSheetId="2">'2-2'!$A$1:$J$192</definedName>
    <definedName name="_xlnm.Print_Area" localSheetId="3">'2-3'!$A$1:$J$13</definedName>
    <definedName name="_xlnm.Print_Area" localSheetId="4">'2-4'!$A$1:$J$15</definedName>
    <definedName name="_xlnm.Print_Area" localSheetId="5">'2-5'!$A$1:$L$14</definedName>
    <definedName name="_xlnm.Print_Area" localSheetId="6">'2-6'!$A$1:$H$11</definedName>
    <definedName name="_xlnm.Print_Area" localSheetId="7">'2-7'!$A$1:$L$68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7" i="1" l="1"/>
  <c r="G87" i="1"/>
  <c r="F87" i="1"/>
  <c r="H80" i="1"/>
  <c r="H81" i="1"/>
  <c r="H83" i="1"/>
  <c r="F80" i="1"/>
  <c r="F81" i="1"/>
  <c r="F83" i="1"/>
  <c r="G80" i="1"/>
  <c r="G81" i="1"/>
  <c r="G82" i="1"/>
  <c r="G83" i="1"/>
  <c r="C82" i="1"/>
  <c r="H82" i="1" s="1"/>
  <c r="H79" i="1"/>
  <c r="G79" i="1"/>
  <c r="F79" i="1"/>
  <c r="H77" i="1"/>
  <c r="G77" i="1"/>
  <c r="F77" i="1"/>
  <c r="F82" i="1" l="1"/>
</calcChain>
</file>

<file path=xl/sharedStrings.xml><?xml version="1.0" encoding="utf-8"?>
<sst xmlns="http://schemas.openxmlformats.org/spreadsheetml/2006/main" count="718" uniqueCount="504">
  <si>
    <t>年　次</t>
  </si>
  <si>
    <t>人　　　口</t>
  </si>
  <si>
    <t>世帯</t>
  </si>
  <si>
    <t>人</t>
  </si>
  <si>
    <t>人／ｋ㎡</t>
  </si>
  <si>
    <t xml:space="preserve">　  3  　〃 </t>
  </si>
  <si>
    <t>　　4　　〃</t>
  </si>
  <si>
    <t>　  5  　〃</t>
  </si>
  <si>
    <t>　  6  　〃</t>
  </si>
  <si>
    <t>　　7  　〃</t>
  </si>
  <si>
    <t xml:space="preserve">　市制施行(8.1)住民登録人口 </t>
  </si>
  <si>
    <t>　住民登録人口（9月末）</t>
  </si>
  <si>
    <t>　30</t>
  </si>
  <si>
    <t>　32</t>
  </si>
  <si>
    <t>　33</t>
  </si>
  <si>
    <t>　34</t>
  </si>
  <si>
    <t>　35</t>
  </si>
  <si>
    <t>　第9回国勢調査</t>
  </si>
  <si>
    <t>　36</t>
  </si>
  <si>
    <t>　住民登録人口（ 9月末）</t>
  </si>
  <si>
    <t>　37</t>
  </si>
  <si>
    <t>　38</t>
  </si>
  <si>
    <t>　39</t>
  </si>
  <si>
    <t>　40</t>
  </si>
  <si>
    <t>　第10回国勢調査</t>
  </si>
  <si>
    <t>　41</t>
  </si>
  <si>
    <t>　42</t>
  </si>
  <si>
    <t>　43</t>
  </si>
  <si>
    <t>　44</t>
  </si>
  <si>
    <t>　45</t>
  </si>
  <si>
    <t>　第11回国勢調査</t>
  </si>
  <si>
    <t>　推計人口（ 9月末）</t>
  </si>
  <si>
    <t>　47</t>
  </si>
  <si>
    <t>　48</t>
  </si>
  <si>
    <t>　49</t>
  </si>
  <si>
    <t>　50</t>
  </si>
  <si>
    <t>　第12回国勢調査</t>
  </si>
  <si>
    <t>　52</t>
  </si>
  <si>
    <t>　53</t>
  </si>
  <si>
    <t>　54</t>
  </si>
  <si>
    <t>　55</t>
  </si>
  <si>
    <t>　第13回国勢調査</t>
  </si>
  <si>
    <t xml:space="preserve">　推計人口（ 9月末） </t>
  </si>
  <si>
    <t>　58</t>
  </si>
  <si>
    <t>　    〃  （  〃  ）</t>
  </si>
  <si>
    <t>　59</t>
  </si>
  <si>
    <t>　60</t>
  </si>
  <si>
    <t>　第14回国勢調査</t>
  </si>
  <si>
    <t>　62</t>
  </si>
  <si>
    <t>　63</t>
  </si>
  <si>
    <t>　第15回国勢調査</t>
  </si>
  <si>
    <t xml:space="preserve"> 　3</t>
  </si>
  <si>
    <t xml:space="preserve"> 　4</t>
  </si>
  <si>
    <t>　　　〃　（　〃　）</t>
  </si>
  <si>
    <t xml:space="preserve"> 　5</t>
  </si>
  <si>
    <t xml:space="preserve"> 　6</t>
  </si>
  <si>
    <t xml:space="preserve"> 　7</t>
  </si>
  <si>
    <t>　第16回国勢調査</t>
  </si>
  <si>
    <t xml:space="preserve"> 　8</t>
  </si>
  <si>
    <t xml:space="preserve"> 　9</t>
  </si>
  <si>
    <t xml:space="preserve"> 　10</t>
  </si>
  <si>
    <t xml:space="preserve"> 　11</t>
  </si>
  <si>
    <t xml:space="preserve"> 　12</t>
  </si>
  <si>
    <t>　第17回国勢調査</t>
  </si>
  <si>
    <t xml:space="preserve"> 　13</t>
  </si>
  <si>
    <t xml:space="preserve"> 　15</t>
  </si>
  <si>
    <t xml:space="preserve"> 　16</t>
  </si>
  <si>
    <t xml:space="preserve"> 　17</t>
  </si>
  <si>
    <t xml:space="preserve"> 　18</t>
  </si>
  <si>
    <t>　　　〃　（ 2月末）</t>
  </si>
  <si>
    <t>　　　〃　（ 3月末）</t>
  </si>
  <si>
    <t>　　  11</t>
  </si>
  <si>
    <t>　　  12</t>
  </si>
  <si>
    <t>　　　〃　（ 1月末）</t>
  </si>
  <si>
    <t>注：第1回～第7回国勢調査の数は市制施行前（合併前）の川西町、多田村、東谷村の合計である。</t>
  </si>
  <si>
    <t xml:space="preserve">    住民基本台帳人口（住民登録人口）には外国人登録人口を含む。</t>
  </si>
  <si>
    <t>２－２　町別人口</t>
  </si>
  <si>
    <t>町　　名</t>
  </si>
  <si>
    <t>世 帯 数</t>
  </si>
  <si>
    <t>総　数</t>
  </si>
  <si>
    <t>男</t>
  </si>
  <si>
    <t>女</t>
  </si>
  <si>
    <t>中央町</t>
  </si>
  <si>
    <t>小花1丁目</t>
  </si>
  <si>
    <t>小花2丁目</t>
  </si>
  <si>
    <t>小戸1丁目</t>
  </si>
  <si>
    <t>小戸2丁目</t>
  </si>
  <si>
    <t>小戸3丁目</t>
  </si>
  <si>
    <t>美園町</t>
  </si>
  <si>
    <t>絹延町</t>
  </si>
  <si>
    <t>出在家町</t>
  </si>
  <si>
    <t>丸の内町</t>
  </si>
  <si>
    <t>滝山町</t>
  </si>
  <si>
    <t>萩原1丁目</t>
  </si>
  <si>
    <t>萩原2丁目</t>
  </si>
  <si>
    <t>萩原3丁目</t>
  </si>
  <si>
    <t>火打1丁目</t>
  </si>
  <si>
    <t>火打2丁目</t>
  </si>
  <si>
    <t>松が丘町</t>
  </si>
  <si>
    <t>霞ヶ丘1丁目</t>
  </si>
  <si>
    <t>霞ヶ丘2丁目</t>
  </si>
  <si>
    <t>日高町</t>
  </si>
  <si>
    <t>栄町</t>
  </si>
  <si>
    <t>花屋敷山手町</t>
  </si>
  <si>
    <t>花屋敷1丁目</t>
  </si>
  <si>
    <t>花屋敷2丁目</t>
  </si>
  <si>
    <t>寺畑1丁目</t>
  </si>
  <si>
    <t>寺畑2丁目</t>
  </si>
  <si>
    <t>栄根1丁目</t>
  </si>
  <si>
    <t>栄根2丁目</t>
  </si>
  <si>
    <t>南花屋敷1丁目</t>
  </si>
  <si>
    <t>南花屋敷2丁目</t>
  </si>
  <si>
    <t>南花屋敷3丁目</t>
  </si>
  <si>
    <t>南花屋敷4丁目</t>
  </si>
  <si>
    <t>加茂1丁目</t>
  </si>
  <si>
    <t>加茂2丁目</t>
  </si>
  <si>
    <t>加茂3丁目</t>
  </si>
  <si>
    <t>加茂4丁目</t>
  </si>
  <si>
    <t>加茂5丁目</t>
  </si>
  <si>
    <t>加茂6丁目</t>
  </si>
  <si>
    <t>下加茂1丁目</t>
  </si>
  <si>
    <t>下加茂2丁目</t>
  </si>
  <si>
    <t>久代1丁目</t>
  </si>
  <si>
    <t>久代2丁目</t>
  </si>
  <si>
    <t>久代3丁目</t>
  </si>
  <si>
    <t>久代4丁目</t>
  </si>
  <si>
    <t>久代5丁目</t>
  </si>
  <si>
    <t>久代6丁目</t>
  </si>
  <si>
    <t>東久代1丁目</t>
  </si>
  <si>
    <t>東久代2丁目</t>
  </si>
  <si>
    <t>萩原台東1丁目</t>
  </si>
  <si>
    <t>萩原台東2丁目</t>
  </si>
  <si>
    <t>萩原台西1丁目</t>
  </si>
  <si>
    <t>萩原台西2丁目</t>
  </si>
  <si>
    <t>萩原台西3丁目</t>
  </si>
  <si>
    <t>鴬が丘</t>
  </si>
  <si>
    <t>新田1丁目</t>
  </si>
  <si>
    <t>新田2丁目</t>
  </si>
  <si>
    <t>新田3丁目</t>
  </si>
  <si>
    <t>平野1丁目</t>
  </si>
  <si>
    <t>平野2丁目</t>
  </si>
  <si>
    <t>平野3丁目</t>
  </si>
  <si>
    <t>多田桜木1丁目</t>
  </si>
  <si>
    <t>多田桜木2丁目</t>
  </si>
  <si>
    <t>東多田1丁目</t>
  </si>
  <si>
    <t>東多田2丁目</t>
  </si>
  <si>
    <t>東多田3丁目</t>
  </si>
  <si>
    <t>鼓が滝1丁目</t>
  </si>
  <si>
    <t>鼓が滝2丁目</t>
  </si>
  <si>
    <t>鼓が滝3丁目</t>
  </si>
  <si>
    <t>矢問1丁目</t>
  </si>
  <si>
    <t>矢問2丁目</t>
  </si>
  <si>
    <t>矢問3丁目</t>
  </si>
  <si>
    <t>矢問東町</t>
  </si>
  <si>
    <t>西多田1丁目</t>
  </si>
  <si>
    <t>西多田2丁目</t>
  </si>
  <si>
    <t>錦松台</t>
  </si>
  <si>
    <t>多田院1丁目</t>
  </si>
  <si>
    <t>多田院2丁目</t>
  </si>
  <si>
    <t>多田院多田所町</t>
  </si>
  <si>
    <t>X</t>
  </si>
  <si>
    <t>多田院西1丁目</t>
  </si>
  <si>
    <t>多田院西2丁目</t>
  </si>
  <si>
    <t>満願寺町</t>
  </si>
  <si>
    <t>新田</t>
  </si>
  <si>
    <t>平野</t>
  </si>
  <si>
    <t>東多田</t>
  </si>
  <si>
    <t>矢問</t>
  </si>
  <si>
    <t>西多田</t>
  </si>
  <si>
    <t>多田院</t>
  </si>
  <si>
    <t>石道</t>
  </si>
  <si>
    <t>虫生</t>
  </si>
  <si>
    <t>赤松</t>
  </si>
  <si>
    <t>柳谷</t>
  </si>
  <si>
    <t>芋生</t>
  </si>
  <si>
    <t>若宮</t>
  </si>
  <si>
    <t>緑台1丁目</t>
  </si>
  <si>
    <t>緑台2丁目</t>
  </si>
  <si>
    <t>緑台3丁目</t>
  </si>
  <si>
    <t>緑台4丁目</t>
  </si>
  <si>
    <t>緑台5丁目</t>
  </si>
  <si>
    <t>緑台6丁目</t>
  </si>
  <si>
    <t>緑台7丁目</t>
  </si>
  <si>
    <t>向陽台1丁目</t>
  </si>
  <si>
    <t>向陽台2丁目</t>
  </si>
  <si>
    <t>向陽台3丁目</t>
  </si>
  <si>
    <t>水明台1丁目</t>
  </si>
  <si>
    <t>水明台2丁目</t>
  </si>
  <si>
    <t>水明台3丁目</t>
  </si>
  <si>
    <t>水明台4丁目</t>
  </si>
  <si>
    <t>清和台東1丁目</t>
  </si>
  <si>
    <t>清和台東2丁目</t>
  </si>
  <si>
    <t>清和台東3丁目</t>
  </si>
  <si>
    <t>清和台東4丁目</t>
  </si>
  <si>
    <t>清和台東5丁目</t>
  </si>
  <si>
    <t>清和台西1丁目</t>
  </si>
  <si>
    <t>清和台西2丁目</t>
  </si>
  <si>
    <t>清和台西3丁目</t>
  </si>
  <si>
    <t>清和台西4丁目</t>
  </si>
  <si>
    <t>清和台西5丁目</t>
  </si>
  <si>
    <t>湯山台1丁目</t>
  </si>
  <si>
    <t>湯山台2丁目</t>
  </si>
  <si>
    <t>鴬台1丁目</t>
  </si>
  <si>
    <t>鴬台2丁目</t>
  </si>
  <si>
    <t>けやき坂1丁目</t>
  </si>
  <si>
    <t>けやき坂2丁目</t>
  </si>
  <si>
    <t>けやき坂3丁目</t>
  </si>
  <si>
    <t>けやき坂4丁目</t>
  </si>
  <si>
    <t>けやき坂5丁目</t>
  </si>
  <si>
    <t>南野坂1丁目</t>
  </si>
  <si>
    <t>南野坂2丁目</t>
  </si>
  <si>
    <t>見野</t>
  </si>
  <si>
    <t>東畦野</t>
  </si>
  <si>
    <t>西畦野</t>
  </si>
  <si>
    <t>山原</t>
  </si>
  <si>
    <t>山下</t>
  </si>
  <si>
    <t>笹部</t>
  </si>
  <si>
    <t>下財</t>
  </si>
  <si>
    <t>一庫</t>
  </si>
  <si>
    <t>国崎</t>
  </si>
  <si>
    <t>黒川</t>
  </si>
  <si>
    <t>横路</t>
  </si>
  <si>
    <t>大和東1丁目</t>
  </si>
  <si>
    <t>大和東2丁目</t>
  </si>
  <si>
    <t>大和東3丁目</t>
  </si>
  <si>
    <t>大和東4丁目</t>
  </si>
  <si>
    <t>大和東5丁目</t>
  </si>
  <si>
    <t>大和西1丁目</t>
  </si>
  <si>
    <t>大和西2丁目</t>
  </si>
  <si>
    <t>大和西3丁目</t>
  </si>
  <si>
    <t>大和西4丁目</t>
  </si>
  <si>
    <t>大和西5丁目</t>
  </si>
  <si>
    <t>美山台1丁目</t>
  </si>
  <si>
    <t>美山台3丁目</t>
  </si>
  <si>
    <t>丸山台1丁目</t>
  </si>
  <si>
    <t>丸山台2丁目</t>
  </si>
  <si>
    <t>丸山台3丁目</t>
  </si>
  <si>
    <t>見野1丁目</t>
  </si>
  <si>
    <t>見野2丁目</t>
  </si>
  <si>
    <t>見野3丁目</t>
  </si>
  <si>
    <t>東畦野1丁目</t>
  </si>
  <si>
    <t>東畦野2丁目</t>
  </si>
  <si>
    <t>東畦野3丁目</t>
  </si>
  <si>
    <t>東畦野4丁目</t>
  </si>
  <si>
    <t>東畦野5丁目</t>
  </si>
  <si>
    <t>東畦野6丁目</t>
  </si>
  <si>
    <t>東畦野山手1丁目</t>
  </si>
  <si>
    <t>東畦野山手2丁目</t>
  </si>
  <si>
    <t>長尾町</t>
  </si>
  <si>
    <t>西畦野1丁目</t>
  </si>
  <si>
    <t>西畦野2丁目</t>
  </si>
  <si>
    <t>清流台</t>
  </si>
  <si>
    <t>山原1丁目</t>
  </si>
  <si>
    <t>山原2丁目</t>
  </si>
  <si>
    <t>緑が丘1丁目</t>
  </si>
  <si>
    <t>緑が丘2丁目</t>
  </si>
  <si>
    <t>山下町</t>
  </si>
  <si>
    <t>笹部1丁目</t>
  </si>
  <si>
    <t>笹部2丁目</t>
  </si>
  <si>
    <t>笹部3丁目</t>
  </si>
  <si>
    <t>下財町</t>
  </si>
  <si>
    <t>一庫1丁目</t>
  </si>
  <si>
    <t>一庫2丁目</t>
  </si>
  <si>
    <t>一庫3丁目</t>
  </si>
  <si>
    <t>２－３　人口自然動態</t>
  </si>
  <si>
    <t>出      生</t>
  </si>
  <si>
    <t>死      亡</t>
  </si>
  <si>
    <t>総  数</t>
  </si>
  <si>
    <t>２－４　人口社会動態</t>
  </si>
  <si>
    <t>転        　　入</t>
  </si>
  <si>
    <t>転　      　　出</t>
  </si>
  <si>
    <t>総 数</t>
  </si>
  <si>
    <t>資料：市市民課</t>
  </si>
  <si>
    <t>２－５　戸籍人口及び住民基本台帳人口</t>
  </si>
  <si>
    <t>都道府県</t>
  </si>
  <si>
    <t>転 出</t>
  </si>
  <si>
    <t>　北 海 道</t>
  </si>
  <si>
    <t>東 北</t>
  </si>
  <si>
    <t>　青 森 県</t>
  </si>
  <si>
    <t>　岩 手 県</t>
  </si>
  <si>
    <t>　宮 城 県</t>
  </si>
  <si>
    <t>　秋 田 県</t>
  </si>
  <si>
    <t>　山 形 県</t>
  </si>
  <si>
    <t>　福 島 県</t>
  </si>
  <si>
    <t>関 東</t>
  </si>
  <si>
    <t>　茨 城 県</t>
  </si>
  <si>
    <t>　栃 木 県</t>
  </si>
  <si>
    <t>　群 馬 県</t>
  </si>
  <si>
    <t>　埼 玉 県</t>
  </si>
  <si>
    <t>　千 葉 県</t>
  </si>
  <si>
    <t>　東 京 都</t>
  </si>
  <si>
    <t>　神奈川県</t>
  </si>
  <si>
    <t>北 陸</t>
  </si>
  <si>
    <t>　新 潟 県</t>
  </si>
  <si>
    <t>　富 山 県</t>
  </si>
  <si>
    <t>　石 川 県</t>
  </si>
  <si>
    <t>　福 井 県</t>
  </si>
  <si>
    <t>中 部</t>
  </si>
  <si>
    <t>　山 梨 県</t>
  </si>
  <si>
    <t>　長 野 県</t>
  </si>
  <si>
    <t>　岐 阜 県</t>
  </si>
  <si>
    <t>　静 岡 県</t>
  </si>
  <si>
    <t>　愛 知 県</t>
  </si>
  <si>
    <t xml:space="preserve">　三 重 県 </t>
  </si>
  <si>
    <t>近 畿</t>
  </si>
  <si>
    <t>　滋 賀 県</t>
  </si>
  <si>
    <t>　京 都 府</t>
  </si>
  <si>
    <t>　大 阪 府</t>
  </si>
  <si>
    <t>　兵 庫 県</t>
  </si>
  <si>
    <t>　奈 良 県</t>
  </si>
  <si>
    <t>　和歌山県</t>
  </si>
  <si>
    <t>中 国</t>
  </si>
  <si>
    <t>　鳥 取 県</t>
  </si>
  <si>
    <t>　島 根 県</t>
  </si>
  <si>
    <t>　岡 山 県</t>
  </si>
  <si>
    <t>　広 島 県</t>
  </si>
  <si>
    <t>　山 口 県</t>
  </si>
  <si>
    <t>四 国</t>
  </si>
  <si>
    <t>　徳 島 県</t>
  </si>
  <si>
    <t>　香 川 県</t>
  </si>
  <si>
    <t>　愛 媛 県</t>
  </si>
  <si>
    <t>　高 知 県</t>
  </si>
  <si>
    <t>九 州</t>
  </si>
  <si>
    <t>　福 岡 県</t>
  </si>
  <si>
    <t>　佐 賀 県</t>
  </si>
  <si>
    <t>　長 崎 県</t>
  </si>
  <si>
    <t>　熊 本 県</t>
  </si>
  <si>
    <t>　大 分 県</t>
  </si>
  <si>
    <t>　宮 崎 県</t>
  </si>
  <si>
    <t>　鹿児島県</t>
  </si>
  <si>
    <t>　沖 縄 県</t>
  </si>
  <si>
    <t>国 外</t>
  </si>
  <si>
    <t>従前の</t>
  </si>
  <si>
    <t>住所地なし</t>
  </si>
  <si>
    <t>　資料：市市民課</t>
  </si>
  <si>
    <t>２－１　人口の推移</t>
    <phoneticPr fontId="3"/>
  </si>
  <si>
    <t>世帯数</t>
    <phoneticPr fontId="3"/>
  </si>
  <si>
    <t>平均世帯　　　人　　員</t>
    <rPh sb="7" eb="8">
      <t>ジン</t>
    </rPh>
    <rPh sb="10" eb="11">
      <t>イン</t>
    </rPh>
    <phoneticPr fontId="3"/>
  </si>
  <si>
    <t>女 100人</t>
    <phoneticPr fontId="3"/>
  </si>
  <si>
    <t>人口密度</t>
    <phoneticPr fontId="3"/>
  </si>
  <si>
    <t>備         考</t>
    <phoneticPr fontId="3"/>
  </si>
  <si>
    <t>総　数</t>
    <phoneticPr fontId="3"/>
  </si>
  <si>
    <t>男</t>
    <phoneticPr fontId="3"/>
  </si>
  <si>
    <t>女</t>
    <phoneticPr fontId="3"/>
  </si>
  <si>
    <t>につき男</t>
    <phoneticPr fontId="3"/>
  </si>
  <si>
    <t>　第1回国勢調査</t>
    <phoneticPr fontId="3"/>
  </si>
  <si>
    <t>　14</t>
    <phoneticPr fontId="3"/>
  </si>
  <si>
    <t xml:space="preserve">　  2    〃 </t>
    <phoneticPr fontId="3"/>
  </si>
  <si>
    <t>　10</t>
    <phoneticPr fontId="3"/>
  </si>
  <si>
    <t>　15</t>
    <phoneticPr fontId="3"/>
  </si>
  <si>
    <t>　22</t>
    <phoneticPr fontId="3"/>
  </si>
  <si>
    <t>　25</t>
    <phoneticPr fontId="3"/>
  </si>
  <si>
    <t>　29</t>
    <phoneticPr fontId="3"/>
  </si>
  <si>
    <t>　31</t>
    <phoneticPr fontId="3"/>
  </si>
  <si>
    <t>　住民登録人口（ 9月末）</t>
    <phoneticPr fontId="3"/>
  </si>
  <si>
    <t xml:space="preserve">　     〃     （  〃  ） </t>
    <phoneticPr fontId="3"/>
  </si>
  <si>
    <t>　住民基本台帳人口（ 9月末）</t>
    <phoneticPr fontId="3"/>
  </si>
  <si>
    <t xml:space="preserve">　     〃         （  〃  ） </t>
    <phoneticPr fontId="3"/>
  </si>
  <si>
    <t>　46</t>
    <phoneticPr fontId="3"/>
  </si>
  <si>
    <t>　　 〃   （  〃  ）</t>
    <phoneticPr fontId="3"/>
  </si>
  <si>
    <t>　51</t>
    <phoneticPr fontId="3"/>
  </si>
  <si>
    <t>　56</t>
    <phoneticPr fontId="3"/>
  </si>
  <si>
    <t xml:space="preserve">  57</t>
    <phoneticPr fontId="3"/>
  </si>
  <si>
    <t>　61</t>
    <phoneticPr fontId="3"/>
  </si>
  <si>
    <t>平成元年</t>
    <phoneticPr fontId="3"/>
  </si>
  <si>
    <t xml:space="preserve"> 　2</t>
    <phoneticPr fontId="3"/>
  </si>
  <si>
    <t xml:space="preserve"> 　14</t>
    <phoneticPr fontId="3"/>
  </si>
  <si>
    <t>　第18回国勢調査</t>
    <phoneticPr fontId="3"/>
  </si>
  <si>
    <t>資料：総務省統計局・市市民課・市総務課</t>
    <rPh sb="5" eb="6">
      <t>ショウ</t>
    </rPh>
    <phoneticPr fontId="3"/>
  </si>
  <si>
    <t xml:space="preserve">    大正9年～平成元年10月末の人口密度は53.75k㎡で、平成元年11月末～平成9年9月末の人口密度は53.45k㎡で、</t>
    <phoneticPr fontId="3"/>
  </si>
  <si>
    <t>　　平成9年10月末以降の人口密度は53.44k㎡で計算したものである。</t>
    <phoneticPr fontId="3"/>
  </si>
  <si>
    <t>世帯</t>
    <rPh sb="0" eb="2">
      <t>セタイ</t>
    </rPh>
    <phoneticPr fontId="3"/>
  </si>
  <si>
    <t>人</t>
    <rPh sb="0" eb="1">
      <t>ニン</t>
    </rPh>
    <phoneticPr fontId="3"/>
  </si>
  <si>
    <t>自 然 増 減 数</t>
    <rPh sb="6" eb="7">
      <t>ゲン</t>
    </rPh>
    <phoneticPr fontId="3"/>
  </si>
  <si>
    <t>女</t>
    <rPh sb="0" eb="1">
      <t>オンナ</t>
    </rPh>
    <phoneticPr fontId="3"/>
  </si>
  <si>
    <t>資料：市市民課</t>
    <rPh sb="0" eb="2">
      <t>シリョウ</t>
    </rPh>
    <rPh sb="3" eb="4">
      <t>シ</t>
    </rPh>
    <rPh sb="4" eb="7">
      <t>シミンカ</t>
    </rPh>
    <phoneticPr fontId="3"/>
  </si>
  <si>
    <t>社   会   増   減   数</t>
    <rPh sb="12" eb="13">
      <t>ゲン</t>
    </rPh>
    <phoneticPr fontId="3"/>
  </si>
  <si>
    <t>戸　　　　　籍</t>
    <rPh sb="0" eb="1">
      <t>ト</t>
    </rPh>
    <rPh sb="6" eb="7">
      <t>セキ</t>
    </rPh>
    <phoneticPr fontId="3"/>
  </si>
  <si>
    <t>住　　民　　基　　本　　台　　帳</t>
    <rPh sb="0" eb="1">
      <t>ジュウ</t>
    </rPh>
    <rPh sb="3" eb="4">
      <t>タミ</t>
    </rPh>
    <rPh sb="6" eb="7">
      <t>モト</t>
    </rPh>
    <rPh sb="9" eb="10">
      <t>ホン</t>
    </rPh>
    <rPh sb="12" eb="13">
      <t>ダイ</t>
    </rPh>
    <rPh sb="15" eb="16">
      <t>トバリ</t>
    </rPh>
    <phoneticPr fontId="3"/>
  </si>
  <si>
    <t>総　　数</t>
    <rPh sb="0" eb="1">
      <t>フサ</t>
    </rPh>
    <rPh sb="3" eb="4">
      <t>カズ</t>
    </rPh>
    <phoneticPr fontId="3"/>
  </si>
  <si>
    <t>男</t>
    <rPh sb="0" eb="1">
      <t>オトコ</t>
    </rPh>
    <phoneticPr fontId="3"/>
  </si>
  <si>
    <t>戸籍</t>
    <rPh sb="0" eb="2">
      <t>コセキ</t>
    </rPh>
    <phoneticPr fontId="3"/>
  </si>
  <si>
    <t>人</t>
    <rPh sb="0" eb="1">
      <t>ジン</t>
    </rPh>
    <phoneticPr fontId="3"/>
  </si>
  <si>
    <t>２－６　婚姻及び離婚</t>
    <rPh sb="4" eb="6">
      <t>コンイン</t>
    </rPh>
    <rPh sb="6" eb="7">
      <t>オヨ</t>
    </rPh>
    <rPh sb="8" eb="10">
      <t>リコン</t>
    </rPh>
    <phoneticPr fontId="3"/>
  </si>
  <si>
    <t>年　度</t>
    <rPh sb="2" eb="3">
      <t>ド</t>
    </rPh>
    <phoneticPr fontId="3"/>
  </si>
  <si>
    <t>婚　　　　姻　　（　件　数　）</t>
    <rPh sb="0" eb="1">
      <t>コン</t>
    </rPh>
    <rPh sb="5" eb="6">
      <t>トツ</t>
    </rPh>
    <rPh sb="10" eb="11">
      <t>ケン</t>
    </rPh>
    <rPh sb="12" eb="13">
      <t>カズ</t>
    </rPh>
    <phoneticPr fontId="3"/>
  </si>
  <si>
    <t>離　　　　婚　　（　件　数　）</t>
    <rPh sb="0" eb="1">
      <t>リ</t>
    </rPh>
    <rPh sb="5" eb="6">
      <t>コン</t>
    </rPh>
    <phoneticPr fontId="3"/>
  </si>
  <si>
    <t>本　籍　人</t>
    <rPh sb="0" eb="1">
      <t>ホン</t>
    </rPh>
    <rPh sb="2" eb="3">
      <t>セキ</t>
    </rPh>
    <rPh sb="4" eb="5">
      <t>ジン</t>
    </rPh>
    <phoneticPr fontId="3"/>
  </si>
  <si>
    <t>非 本 籍 人</t>
    <rPh sb="0" eb="1">
      <t>ヒ</t>
    </rPh>
    <rPh sb="2" eb="3">
      <t>ホン</t>
    </rPh>
    <rPh sb="4" eb="5">
      <t>セキ</t>
    </rPh>
    <rPh sb="6" eb="7">
      <t>ジン</t>
    </rPh>
    <phoneticPr fontId="3"/>
  </si>
  <si>
    <t>資料：市市民課</t>
    <rPh sb="0" eb="2">
      <t>シリョウ</t>
    </rPh>
    <rPh sb="3" eb="4">
      <t>シ</t>
    </rPh>
    <rPh sb="4" eb="6">
      <t>シミン</t>
    </rPh>
    <rPh sb="6" eb="7">
      <t>カ</t>
    </rPh>
    <phoneticPr fontId="3"/>
  </si>
  <si>
    <t>-</t>
  </si>
  <si>
    <t>（単位：人）各年次合計</t>
    <rPh sb="1" eb="3">
      <t>タンイ</t>
    </rPh>
    <rPh sb="4" eb="5">
      <t>ヒト</t>
    </rPh>
    <rPh sb="6" eb="7">
      <t>カク</t>
    </rPh>
    <rPh sb="7" eb="9">
      <t>ネンジ</t>
    </rPh>
    <rPh sb="9" eb="11">
      <t>ゴウケイ</t>
    </rPh>
    <phoneticPr fontId="3"/>
  </si>
  <si>
    <t>（単位：人）各年次合計</t>
    <rPh sb="1" eb="3">
      <t>タンイ</t>
    </rPh>
    <rPh sb="4" eb="5">
      <t>ニン</t>
    </rPh>
    <rPh sb="6" eb="7">
      <t>カク</t>
    </rPh>
    <rPh sb="7" eb="9">
      <t>ネンジ</t>
    </rPh>
    <rPh sb="9" eb="11">
      <t>ゴウケイ</t>
    </rPh>
    <phoneticPr fontId="3"/>
  </si>
  <si>
    <t>鴬の森町</t>
    <rPh sb="0" eb="1">
      <t>ウグイス</t>
    </rPh>
    <phoneticPr fontId="3"/>
  </si>
  <si>
    <t>美山台2丁目</t>
    <rPh sb="0" eb="3">
      <t>ミヤマダイ</t>
    </rPh>
    <rPh sb="4" eb="6">
      <t>チョウメ</t>
    </rPh>
    <phoneticPr fontId="3"/>
  </si>
  <si>
    <t xml:space="preserve">     （各年10月1日現在）</t>
    <phoneticPr fontId="3"/>
  </si>
  <si>
    <t>資料：市総務課</t>
    <rPh sb="0" eb="2">
      <t>シリョウ</t>
    </rPh>
    <rPh sb="3" eb="4">
      <t>シ</t>
    </rPh>
    <rPh sb="4" eb="7">
      <t>ソウムカ</t>
    </rPh>
    <phoneticPr fontId="3"/>
  </si>
  <si>
    <t>　　　〃　（　〃　）</t>
    <phoneticPr fontId="3"/>
  </si>
  <si>
    <t>　　　〃　（　〃　）</t>
    <phoneticPr fontId="3"/>
  </si>
  <si>
    <t xml:space="preserve"> 　19</t>
  </si>
  <si>
    <t xml:space="preserve"> 　20</t>
  </si>
  <si>
    <t xml:space="preserve"> 　21</t>
  </si>
  <si>
    <t xml:space="preserve"> 　22</t>
  </si>
  <si>
    <t>　第19回国勢調査</t>
    <phoneticPr fontId="3"/>
  </si>
  <si>
    <t>人</t>
    <phoneticPr fontId="3"/>
  </si>
  <si>
    <t>人</t>
    <phoneticPr fontId="3"/>
  </si>
  <si>
    <t>総世帯数</t>
    <rPh sb="0" eb="1">
      <t>ソウ</t>
    </rPh>
    <rPh sb="1" eb="4">
      <t>セタイスウ</t>
    </rPh>
    <phoneticPr fontId="3"/>
  </si>
  <si>
    <t>人</t>
    <rPh sb="0" eb="1">
      <t>ヒト</t>
    </rPh>
    <phoneticPr fontId="3"/>
  </si>
  <si>
    <t>総人口</t>
    <rPh sb="0" eb="3">
      <t>ソウジンコウ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</si>
  <si>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</si>
  <si>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</si>
  <si>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世帯数</t>
    <rPh sb="0" eb="3">
      <t>セタイスウ</t>
    </rPh>
    <phoneticPr fontId="3"/>
  </si>
  <si>
    <t>（各年１２月末現在）</t>
  </si>
  <si>
    <t>（単位：人）各年次合計</t>
  </si>
  <si>
    <t>本籍数</t>
    <rPh sb="0" eb="1">
      <t>ホン</t>
    </rPh>
    <rPh sb="1" eb="2">
      <t>セキ</t>
    </rPh>
    <rPh sb="2" eb="3">
      <t>スウ</t>
    </rPh>
    <phoneticPr fontId="3"/>
  </si>
  <si>
    <t>本籍人口</t>
    <rPh sb="0" eb="1">
      <t>ホン</t>
    </rPh>
    <rPh sb="1" eb="2">
      <t>セキ</t>
    </rPh>
    <rPh sb="2" eb="3">
      <t>ヒト</t>
    </rPh>
    <rPh sb="3" eb="4">
      <t>クチ</t>
    </rPh>
    <phoneticPr fontId="3"/>
  </si>
  <si>
    <t>　推計人口（ 4月末）</t>
    <phoneticPr fontId="3"/>
  </si>
  <si>
    <t>　　　〃　（ 5月末）</t>
    <phoneticPr fontId="3"/>
  </si>
  <si>
    <t>　　　〃　（ 6月末）</t>
    <phoneticPr fontId="3"/>
  </si>
  <si>
    <t>　　　〃　（ 7月末）</t>
    <phoneticPr fontId="3"/>
  </si>
  <si>
    <t>　　　〃　（10月末）</t>
    <phoneticPr fontId="3"/>
  </si>
  <si>
    <t>　　　〃　（11月末）</t>
    <phoneticPr fontId="3"/>
  </si>
  <si>
    <t>　　　〃　（12月末）</t>
    <phoneticPr fontId="3"/>
  </si>
  <si>
    <t>　　　〃　（ 8月末）</t>
    <phoneticPr fontId="3"/>
  </si>
  <si>
    <t>　　　〃　（ 9月末）</t>
    <phoneticPr fontId="3"/>
  </si>
  <si>
    <t>（各年度合計）</t>
    <rPh sb="1" eb="4">
      <t>カクネンド</t>
    </rPh>
    <rPh sb="4" eb="6">
      <t>ゴウケイ</t>
    </rPh>
    <phoneticPr fontId="3"/>
  </si>
  <si>
    <t>２－１</t>
  </si>
  <si>
    <t>人口の推移</t>
  </si>
  <si>
    <t>２－２</t>
  </si>
  <si>
    <t>町別人口</t>
  </si>
  <si>
    <t>２－３</t>
  </si>
  <si>
    <t>人口自然動態</t>
  </si>
  <si>
    <t>２－４</t>
  </si>
  <si>
    <t>人口社会動態</t>
  </si>
  <si>
    <t>２－５</t>
  </si>
  <si>
    <t>戸籍人口及び住民基本台帳人口</t>
  </si>
  <si>
    <t>２－６</t>
  </si>
  <si>
    <t>婚姻及び離婚</t>
  </si>
  <si>
    <t>２－７</t>
  </si>
  <si>
    <t>都道府県別人口移動状況</t>
  </si>
  <si>
    <t>１　人口</t>
    <rPh sb="2" eb="4">
      <t>ジンコウ</t>
    </rPh>
    <phoneticPr fontId="3"/>
  </si>
  <si>
    <t xml:space="preserve"> 　25</t>
    <phoneticPr fontId="3"/>
  </si>
  <si>
    <t xml:space="preserve"> 　23</t>
    <phoneticPr fontId="3"/>
  </si>
  <si>
    <t xml:space="preserve"> 　24</t>
    <phoneticPr fontId="3"/>
  </si>
  <si>
    <t>転 入</t>
  </si>
  <si>
    <t xml:space="preserve"> 　26</t>
  </si>
  <si>
    <t>平成27年</t>
    <phoneticPr fontId="3"/>
  </si>
  <si>
    <t>２－７　都道府県別人口移動状況</t>
    <phoneticPr fontId="3"/>
  </si>
  <si>
    <t>　　</t>
    <phoneticPr fontId="3"/>
  </si>
  <si>
    <t>注：住民基本台帳法に基づいて集計したものである。(外国人登録法に基づく平成24年７月９日までの異動数を含んで</t>
    <phoneticPr fontId="3"/>
  </si>
  <si>
    <t>　　いる。）</t>
    <phoneticPr fontId="3"/>
  </si>
  <si>
    <t>注：住民基本台帳法に基づいて集計したものである。</t>
    <phoneticPr fontId="3"/>
  </si>
  <si>
    <t>　（外国人登録法に基づく平成２４年７月９日までの異動数を含んでいる。）</t>
    <rPh sb="2" eb="4">
      <t>ガイコク</t>
    </rPh>
    <rPh sb="4" eb="5">
      <t>ジン</t>
    </rPh>
    <rPh sb="5" eb="8">
      <t>トウロクホウ</t>
    </rPh>
    <rPh sb="9" eb="10">
      <t>モト</t>
    </rPh>
    <rPh sb="12" eb="14">
      <t>ヘイセイ</t>
    </rPh>
    <rPh sb="16" eb="17">
      <t>ネン</t>
    </rPh>
    <rPh sb="18" eb="19">
      <t>ガツ</t>
    </rPh>
    <rPh sb="20" eb="21">
      <t>ニチ</t>
    </rPh>
    <rPh sb="24" eb="26">
      <t>イドウ</t>
    </rPh>
    <rPh sb="26" eb="27">
      <t>スウ</t>
    </rPh>
    <rPh sb="28" eb="29">
      <t>フク</t>
    </rPh>
    <phoneticPr fontId="3"/>
  </si>
  <si>
    <t>　（転入及び転出の内訳は、転出取消、住所設定、帰化、性別修正、職権回復・消除、町・丁名変更等を含む。）</t>
    <phoneticPr fontId="3"/>
  </si>
  <si>
    <t>　但し、平成２４年７月９日までの外国人人口については、外国人登録法に基づくものである。</t>
    <rPh sb="1" eb="2">
      <t>タダ</t>
    </rPh>
    <rPh sb="4" eb="6">
      <t>ヘイセイ</t>
    </rPh>
    <rPh sb="8" eb="9">
      <t>ネン</t>
    </rPh>
    <rPh sb="10" eb="11">
      <t>ガツ</t>
    </rPh>
    <rPh sb="12" eb="13">
      <t>ニチ</t>
    </rPh>
    <rPh sb="16" eb="18">
      <t>ガイコク</t>
    </rPh>
    <rPh sb="18" eb="19">
      <t>ジン</t>
    </rPh>
    <rPh sb="19" eb="21">
      <t>ジンコウ</t>
    </rPh>
    <rPh sb="27" eb="29">
      <t>ガイコク</t>
    </rPh>
    <rPh sb="29" eb="30">
      <t>ジン</t>
    </rPh>
    <rPh sb="30" eb="33">
      <t>トウロクホウ</t>
    </rPh>
    <rPh sb="34" eb="35">
      <t>モト</t>
    </rPh>
    <phoneticPr fontId="3"/>
  </si>
  <si>
    <t>注：平成20年より、住民基本台帳ネットワークの月次統計処理件数(日本人のみ）をもとに集計したものである。</t>
    <rPh sb="0" eb="1">
      <t>チュウ</t>
    </rPh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5">
      <t>ゲツジ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42" eb="44">
      <t>シュウケイ</t>
    </rPh>
    <phoneticPr fontId="3"/>
  </si>
  <si>
    <t>　　平成25年より、住民基本台帳ネットワークの月次統計処理件数（日本人+外国人）をもとに集計したものである。　</t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4">
      <t>ツキ</t>
    </rPh>
    <rPh sb="24" eb="25">
      <t>ツギ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36" eb="38">
      <t>ガイコク</t>
    </rPh>
    <rPh sb="38" eb="39">
      <t>ジン</t>
    </rPh>
    <rPh sb="44" eb="46">
      <t>シュウケイ</t>
    </rPh>
    <phoneticPr fontId="3"/>
  </si>
  <si>
    <t>　第8回国勢調査　</t>
    <phoneticPr fontId="3"/>
  </si>
  <si>
    <t xml:space="preserve"> 　27</t>
    <phoneticPr fontId="3"/>
  </si>
  <si>
    <t xml:space="preserve"> 　28</t>
    <phoneticPr fontId="3"/>
  </si>
  <si>
    <t>平成29年</t>
    <phoneticPr fontId="3"/>
  </si>
  <si>
    <t>合計</t>
    <phoneticPr fontId="3"/>
  </si>
  <si>
    <t>　第20回国勢調査</t>
    <phoneticPr fontId="3"/>
  </si>
  <si>
    <t xml:space="preserve"> 　29</t>
    <phoneticPr fontId="3"/>
  </si>
  <si>
    <t>　　　〃　（ 9月末）</t>
  </si>
  <si>
    <t>　28</t>
  </si>
  <si>
    <t>　29</t>
  </si>
  <si>
    <t xml:space="preserve">  29</t>
  </si>
  <si>
    <t>28</t>
  </si>
  <si>
    <t>29</t>
  </si>
  <si>
    <t>平成28年</t>
    <phoneticPr fontId="3"/>
  </si>
  <si>
    <t>平成30年</t>
    <phoneticPr fontId="3"/>
  </si>
  <si>
    <t>　　  6</t>
  </si>
  <si>
    <t>　　  7</t>
  </si>
  <si>
    <t>　　  8</t>
  </si>
  <si>
    <t>　　  9</t>
  </si>
  <si>
    <t>　　  10</t>
  </si>
  <si>
    <t>令和元年</t>
    <rPh sb="0" eb="1">
      <t>レイワ</t>
    </rPh>
    <rPh sb="1" eb="3">
      <t>ガンネン</t>
    </rPh>
    <phoneticPr fontId="3"/>
  </si>
  <si>
    <t>平成27年</t>
    <rPh sb="0" eb="1">
      <t>ヘイセイ</t>
    </rPh>
    <rPh sb="3" eb="4">
      <t>ネン</t>
    </rPh>
    <phoneticPr fontId="3"/>
  </si>
  <si>
    <t xml:space="preserve">  30</t>
  </si>
  <si>
    <t>令和元年</t>
    <rPh sb="0" eb="1">
      <t>レイワ</t>
    </rPh>
    <rPh sb="1" eb="3">
      <t>ガンネン</t>
    </rPh>
    <phoneticPr fontId="3"/>
  </si>
  <si>
    <t>令和元年</t>
    <rPh sb="0" eb="2">
      <t>ガンネン</t>
    </rPh>
    <phoneticPr fontId="3"/>
  </si>
  <si>
    <t>平成27年度</t>
    <rPh sb="0" eb="2">
      <t>ヘイセイ</t>
    </rPh>
    <rPh sb="4" eb="6">
      <t>ネンド</t>
    </rPh>
    <phoneticPr fontId="3"/>
  </si>
  <si>
    <t>30</t>
  </si>
  <si>
    <t>大正 9年</t>
    <phoneticPr fontId="3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</si>
  <si>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3"/>
  </si>
  <si>
    <t xml:space="preserve"> 　30</t>
  </si>
  <si>
    <t>昭和 5年</t>
    <phoneticPr fontId="3"/>
  </si>
  <si>
    <t>令和 2年1月</t>
    <rPh sb="0" eb="1">
      <t>レイ</t>
    </rPh>
    <rPh sb="1" eb="2">
      <t>ワ</t>
    </rPh>
    <phoneticPr fontId="3"/>
  </si>
  <si>
    <t>令　　和　　元　　年</t>
    <rPh sb="0" eb="1">
      <t>レイ</t>
    </rPh>
    <rPh sb="3" eb="4">
      <t>ワ</t>
    </rPh>
    <rPh sb="6" eb="7">
      <t>ガン</t>
    </rPh>
    <phoneticPr fontId="3"/>
  </si>
  <si>
    <t>平成29年</t>
    <phoneticPr fontId="3"/>
  </si>
  <si>
    <t>平成28年</t>
    <phoneticPr fontId="3"/>
  </si>
  <si>
    <t>平成27年</t>
    <phoneticPr fontId="3"/>
  </si>
  <si>
    <t>平成26年</t>
    <phoneticPr fontId="3"/>
  </si>
  <si>
    <t>平成30年</t>
    <phoneticPr fontId="3"/>
  </si>
  <si>
    <t>‐</t>
  </si>
  <si>
    <t>平成27年</t>
    <rPh sb="0" eb="2">
      <t>ヘイセイ</t>
    </rPh>
    <rPh sb="4" eb="5">
      <t>ネン</t>
    </rPh>
    <phoneticPr fontId="3"/>
  </si>
  <si>
    <t>平成27年</t>
    <rPh sb="0" eb="2">
      <t>ヘイセイ</t>
    </rPh>
    <rPh sb="3" eb="4">
      <t>ネン</t>
    </rPh>
    <phoneticPr fontId="3"/>
  </si>
  <si>
    <t>　　  2</t>
    <phoneticPr fontId="3"/>
  </si>
  <si>
    <t>　　  3</t>
    <phoneticPr fontId="3"/>
  </si>
  <si>
    <t>令和元年5月</t>
    <rPh sb="0" eb="2">
      <t>レイワ</t>
    </rPh>
    <rPh sb="2" eb="4">
      <t>ガンネン</t>
    </rPh>
    <rPh sb="5" eb="6">
      <t>ガツ</t>
    </rPh>
    <phoneticPr fontId="3"/>
  </si>
  <si>
    <t>平成31年4月</t>
    <rPh sb="0" eb="2">
      <t>ヘイセイ</t>
    </rPh>
    <phoneticPr fontId="3"/>
  </si>
  <si>
    <t>‐</t>
    <phoneticPr fontId="3"/>
  </si>
  <si>
    <t>　　令和元年10月より、月次統計処理件数(日本人＋外国人）をもとに集計したものである。</t>
    <rPh sb="2" eb="4">
      <t>レイワ</t>
    </rPh>
    <rPh sb="4" eb="5">
      <t>ゲン</t>
    </rPh>
    <rPh sb="5" eb="6">
      <t>ネン</t>
    </rPh>
    <rPh sb="8" eb="9">
      <t>ガツ</t>
    </rPh>
    <rPh sb="12" eb="14">
      <t>ゲツジ</t>
    </rPh>
    <rPh sb="14" eb="16">
      <t>トウケイ</t>
    </rPh>
    <rPh sb="16" eb="18">
      <t>ショリ</t>
    </rPh>
    <rPh sb="18" eb="19">
      <t>ケン</t>
    </rPh>
    <rPh sb="19" eb="20">
      <t>スウ</t>
    </rPh>
    <rPh sb="21" eb="24">
      <t>ニッポンジン</t>
    </rPh>
    <rPh sb="25" eb="27">
      <t>ガイコク</t>
    </rPh>
    <rPh sb="27" eb="28">
      <t>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</si>
</sst>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#,##0;&quot;△ &quot;#,##0"/>
    <numFmt numFmtId="179" formatCode="0.00_ "/>
    <numFmt numFmtId="180" formatCode="#,##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.0500000000000007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0" fontId="5" fillId="0" borderId="6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5" xfId="0" quotePrefix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7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0" xfId="0" quotePrefix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77" fontId="7" fillId="0" borderId="0" xfId="0" applyNumberFormat="1" applyFont="1" applyFill="1" applyAlignment="1">
      <alignment horizontal="right" vertical="center"/>
    </xf>
    <xf numFmtId="0" fontId="4" fillId="0" borderId="5" xfId="0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quotePrefix="1" applyNumberFormat="1" applyFont="1" applyFill="1" applyBorder="1" applyAlignment="1">
      <alignment horizontal="right" vertical="center"/>
    </xf>
    <xf numFmtId="177" fontId="4" fillId="0" borderId="0" xfId="0" quotePrefix="1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5" xfId="0" quotePrefix="1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horizontal="left" vertical="center"/>
    </xf>
    <xf numFmtId="177" fontId="4" fillId="0" borderId="7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horizontal="right" vertical="center"/>
    </xf>
    <xf numFmtId="177" fontId="4" fillId="0" borderId="0" xfId="0" applyNumberFormat="1" applyFont="1" applyBorder="1" applyAlignment="1" applyProtection="1">
      <alignment vertical="center"/>
      <protection locked="0"/>
    </xf>
    <xf numFmtId="178" fontId="4" fillId="0" borderId="0" xfId="0" applyNumberFormat="1" applyFont="1" applyBorder="1" applyAlignment="1" applyProtection="1">
      <alignment horizontal="right" vertical="center"/>
      <protection locked="0"/>
    </xf>
    <xf numFmtId="177" fontId="10" fillId="0" borderId="0" xfId="0" applyNumberFormat="1" applyFont="1" applyFill="1" applyBorder="1" applyAlignment="1" applyProtection="1">
      <alignment vertical="center"/>
    </xf>
    <xf numFmtId="177" fontId="11" fillId="2" borderId="0" xfId="0" applyNumberFormat="1" applyFont="1" applyFill="1" applyBorder="1" applyAlignment="1" applyProtection="1">
      <alignment vertical="center"/>
    </xf>
    <xf numFmtId="177" fontId="11" fillId="2" borderId="0" xfId="0" applyNumberFormat="1" applyFont="1" applyFill="1" applyBorder="1" applyAlignment="1">
      <alignment vertical="center"/>
    </xf>
    <xf numFmtId="177" fontId="10" fillId="2" borderId="0" xfId="0" applyNumberFormat="1" applyFont="1" applyFill="1" applyBorder="1" applyAlignment="1" applyProtection="1">
      <alignment vertical="center"/>
    </xf>
    <xf numFmtId="177" fontId="10" fillId="2" borderId="0" xfId="0" applyNumberFormat="1" applyFont="1" applyFill="1" applyBorder="1" applyAlignment="1" applyProtection="1">
      <alignment horizontal="right"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177" fontId="10" fillId="2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177" fontId="4" fillId="0" borderId="6" xfId="0" applyNumberFormat="1" applyFont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7" fontId="4" fillId="0" borderId="12" xfId="0" applyNumberFormat="1" applyFont="1" applyBorder="1" applyAlignment="1" applyProtection="1">
      <alignment vertical="center"/>
      <protection locked="0"/>
    </xf>
    <xf numFmtId="178" fontId="4" fillId="0" borderId="0" xfId="0" applyNumberFormat="1" applyFont="1" applyAlignment="1">
      <alignment vertical="center"/>
    </xf>
    <xf numFmtId="178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vertical="center"/>
    </xf>
    <xf numFmtId="180" fontId="4" fillId="0" borderId="7" xfId="0" applyNumberFormat="1" applyFont="1" applyFill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77" fontId="8" fillId="0" borderId="8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2" fillId="0" borderId="17" xfId="1" applyBorder="1" applyAlignment="1" applyProtection="1">
      <alignment vertical="center"/>
    </xf>
    <xf numFmtId="0" fontId="2" fillId="0" borderId="18" xfId="1" applyBorder="1" applyAlignment="1" applyProtection="1">
      <alignment vertical="center"/>
    </xf>
    <xf numFmtId="178" fontId="4" fillId="0" borderId="6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vertical="center"/>
    </xf>
    <xf numFmtId="0" fontId="4" fillId="0" borderId="9" xfId="0" quotePrefix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0" xfId="0" quotePrefix="1" applyNumberFormat="1" applyFont="1" applyFill="1" applyAlignment="1">
      <alignment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178" fontId="8" fillId="0" borderId="8" xfId="4" applyNumberFormat="1" applyFont="1" applyBorder="1" applyAlignment="1">
      <alignment vertical="center"/>
    </xf>
    <xf numFmtId="178" fontId="8" fillId="0" borderId="1" xfId="4" applyNumberFormat="1" applyFont="1" applyBorder="1" applyAlignment="1">
      <alignment horizontal="right" vertical="center"/>
    </xf>
    <xf numFmtId="178" fontId="8" fillId="0" borderId="1" xfId="4" applyNumberFormat="1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horizontal="right" vertical="center"/>
    </xf>
    <xf numFmtId="177" fontId="8" fillId="0" borderId="8" xfId="4" applyNumberFormat="1" applyFont="1" applyBorder="1" applyAlignment="1">
      <alignment vertical="center"/>
    </xf>
    <xf numFmtId="179" fontId="4" fillId="0" borderId="20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80" fontId="4" fillId="0" borderId="21" xfId="0" applyNumberFormat="1" applyFont="1" applyFill="1" applyBorder="1" applyAlignment="1">
      <alignment horizontal="center" vertical="center"/>
    </xf>
    <xf numFmtId="180" fontId="4" fillId="0" borderId="1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7" fontId="4" fillId="0" borderId="2" xfId="0" quotePrefix="1" applyNumberFormat="1" applyFont="1" applyFill="1" applyBorder="1" applyAlignment="1">
      <alignment horizontal="center" vertical="center"/>
    </xf>
    <xf numFmtId="177" fontId="4" fillId="0" borderId="15" xfId="0" quotePrefix="1" applyNumberFormat="1" applyFont="1" applyFill="1" applyBorder="1" applyAlignment="1">
      <alignment horizontal="center" vertical="center"/>
    </xf>
    <xf numFmtId="177" fontId="4" fillId="0" borderId="4" xfId="0" quotePrefix="1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20" xfId="0" quotePrefix="1" applyNumberFormat="1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8" fillId="0" borderId="21" xfId="0" quotePrefix="1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1" xfId="0" quotePrefix="1" applyNumberFormat="1" applyFont="1" applyBorder="1" applyAlignment="1">
      <alignment horizontal="center" vertical="center"/>
    </xf>
    <xf numFmtId="177" fontId="4" fillId="0" borderId="22" xfId="0" quotePrefix="1" applyNumberFormat="1" applyFont="1" applyBorder="1" applyAlignment="1">
      <alignment horizontal="center" vertical="center"/>
    </xf>
    <xf numFmtId="177" fontId="9" fillId="0" borderId="21" xfId="0" quotePrefix="1" applyNumberFormat="1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center" vertical="center"/>
    </xf>
  </cellXfs>
  <cellStyles count="5">
    <cellStyle name="ハイパーリンク" xfId="1" builtinId="8"/>
    <cellStyle name="桁区切り" xfId="4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76200</xdr:rowOff>
    </xdr:from>
    <xdr:to>
      <xdr:col>11</xdr:col>
      <xdr:colOff>657225</xdr:colOff>
      <xdr:row>4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81825" y="266700"/>
          <a:ext cx="1181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</xdr:row>
      <xdr:rowOff>76200</xdr:rowOff>
    </xdr:from>
    <xdr:to>
      <xdr:col>12</xdr:col>
      <xdr:colOff>247650</xdr:colOff>
      <xdr:row>5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43725" y="266700"/>
          <a:ext cx="1228725" cy="6572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</xdr:row>
      <xdr:rowOff>123825</xdr:rowOff>
    </xdr:from>
    <xdr:to>
      <xdr:col>12</xdr:col>
      <xdr:colOff>247650</xdr:colOff>
      <xdr:row>5</xdr:row>
      <xdr:rowOff>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10400" y="295275"/>
          <a:ext cx="1247775" cy="6381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198437</xdr:colOff>
      <xdr:row>1</xdr:row>
      <xdr:rowOff>103188</xdr:rowOff>
    </xdr:from>
    <xdr:to>
      <xdr:col>12</xdr:col>
      <xdr:colOff>230187</xdr:colOff>
      <xdr:row>4</xdr:row>
      <xdr:rowOff>182562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875462" y="293688"/>
          <a:ext cx="1403350" cy="688974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523874</xdr:colOff>
      <xdr:row>2</xdr:row>
      <xdr:rowOff>142875</xdr:rowOff>
    </xdr:from>
    <xdr:to>
      <xdr:col>15</xdr:col>
      <xdr:colOff>76199</xdr:colOff>
      <xdr:row>5</xdr:row>
      <xdr:rowOff>161925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124824" y="523875"/>
          <a:ext cx="1609725" cy="6667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2</xdr:row>
      <xdr:rowOff>28575</xdr:rowOff>
    </xdr:from>
    <xdr:to>
      <xdr:col>10</xdr:col>
      <xdr:colOff>466725</xdr:colOff>
      <xdr:row>5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619875" y="409575"/>
          <a:ext cx="1524000" cy="7524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</xdr:row>
      <xdr:rowOff>9525</xdr:rowOff>
    </xdr:from>
    <xdr:to>
      <xdr:col>14</xdr:col>
      <xdr:colOff>123825</xdr:colOff>
      <xdr:row>3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724775" y="200025"/>
          <a:ext cx="127635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&#65296;&#65298;_&#20154;&#21475;.xls" TargetMode="External"/><Relationship Id="rId1" Type="http://schemas.openxmlformats.org/officeDocument/2006/relationships/hyperlink" Target="&#65296;&#65297;_&#22303;&#22320;&#12539;&#27671;&#35937;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tabSelected="1" view="pageBreakPreview" zoomScale="150" zoomScaleNormal="150" zoomScaleSheetLayoutView="150" workbookViewId="0"/>
  </sheetViews>
  <sheetFormatPr defaultRowHeight="13.5" x14ac:dyDescent="0.15"/>
  <cols>
    <col min="4" max="4" width="29.5" bestFit="1" customWidth="1"/>
  </cols>
  <sheetData>
    <row r="3" spans="2:4" x14ac:dyDescent="0.15">
      <c r="B3" s="106" t="s">
        <v>440</v>
      </c>
      <c r="C3" s="107"/>
      <c r="D3" s="110"/>
    </row>
    <row r="4" spans="2:4" x14ac:dyDescent="0.15">
      <c r="C4" s="111" t="s">
        <v>426</v>
      </c>
      <c r="D4" s="108" t="s">
        <v>427</v>
      </c>
    </row>
    <row r="5" spans="2:4" x14ac:dyDescent="0.15">
      <c r="C5" s="112" t="s">
        <v>428</v>
      </c>
      <c r="D5" s="109" t="s">
        <v>429</v>
      </c>
    </row>
    <row r="6" spans="2:4" x14ac:dyDescent="0.15">
      <c r="C6" s="112" t="s">
        <v>430</v>
      </c>
      <c r="D6" s="109" t="s">
        <v>431</v>
      </c>
    </row>
    <row r="7" spans="2:4" x14ac:dyDescent="0.15">
      <c r="C7" s="112" t="s">
        <v>432</v>
      </c>
      <c r="D7" s="109" t="s">
        <v>433</v>
      </c>
    </row>
    <row r="8" spans="2:4" x14ac:dyDescent="0.15">
      <c r="C8" s="112" t="s">
        <v>434</v>
      </c>
      <c r="D8" s="109" t="s">
        <v>435</v>
      </c>
    </row>
    <row r="9" spans="2:4" x14ac:dyDescent="0.15">
      <c r="C9" s="112" t="s">
        <v>436</v>
      </c>
      <c r="D9" s="109" t="s">
        <v>437</v>
      </c>
    </row>
    <row r="10" spans="2:4" ht="13.5" customHeight="1" x14ac:dyDescent="0.15">
      <c r="C10" s="112" t="s">
        <v>438</v>
      </c>
      <c r="D10" s="109" t="s">
        <v>439</v>
      </c>
    </row>
  </sheetData>
  <phoneticPr fontId="3"/>
  <hyperlinks>
    <hyperlink ref="D4" r:id="rId1" display="１－１"/>
    <hyperlink ref="D5" r:id="rId2" display="１－２"/>
    <hyperlink ref="C4" location="'2-1'!A1" display="２－１"/>
    <hyperlink ref="C5" location="'2-2'!A1" display="２－２"/>
    <hyperlink ref="C6" location="'2-3'!A1" display="２－３"/>
    <hyperlink ref="C7" location="'2-4'!A1" display="２－４"/>
    <hyperlink ref="C8" location="'2-5'!A1" display="２－５"/>
    <hyperlink ref="C9" location="'2-6'!A1" display="２－６"/>
    <hyperlink ref="C10" location="'2-7'!A1" display="２－７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showGridLines="0" zoomScale="115" zoomScaleNormal="115" zoomScaleSheetLayoutView="110" workbookViewId="0">
      <pane ySplit="5" topLeftCell="A50" activePane="bottomLeft" state="frozen"/>
      <selection pane="bottomLeft"/>
    </sheetView>
  </sheetViews>
  <sheetFormatPr defaultColWidth="9" defaultRowHeight="15" customHeight="1" x14ac:dyDescent="0.15"/>
  <cols>
    <col min="1" max="1" width="9.375" style="32" customWidth="1"/>
    <col min="2" max="5" width="7.875" style="7" customWidth="1"/>
    <col min="6" max="6" width="7.875" style="8" customWidth="1"/>
    <col min="7" max="8" width="7.875" style="9" customWidth="1"/>
    <col min="9" max="9" width="22.625" style="10" customWidth="1"/>
    <col min="10" max="10" width="2.375" style="1" customWidth="1"/>
    <col min="11" max="16384" width="9" style="1"/>
  </cols>
  <sheetData>
    <row r="1" spans="1:9" ht="15" customHeight="1" x14ac:dyDescent="0.15">
      <c r="A1" s="1"/>
      <c r="B1" s="2"/>
      <c r="C1" s="2"/>
      <c r="D1" s="2"/>
      <c r="E1" s="2"/>
      <c r="F1" s="3"/>
      <c r="G1" s="4"/>
      <c r="H1" s="4"/>
      <c r="I1" s="5"/>
    </row>
    <row r="2" spans="1:9" ht="15" customHeight="1" x14ac:dyDescent="0.15">
      <c r="A2" s="6" t="s">
        <v>335</v>
      </c>
    </row>
    <row r="3" spans="1:9" ht="15" customHeight="1" thickBot="1" x14ac:dyDescent="0.2">
      <c r="A3" s="11"/>
      <c r="B3" s="12"/>
      <c r="C3" s="12"/>
      <c r="D3" s="12"/>
      <c r="E3" s="12"/>
      <c r="F3" s="13"/>
      <c r="G3" s="14"/>
      <c r="H3" s="14"/>
      <c r="I3" s="15"/>
    </row>
    <row r="4" spans="1:9" ht="15" customHeight="1" x14ac:dyDescent="0.15">
      <c r="A4" s="140" t="s">
        <v>0</v>
      </c>
      <c r="B4" s="142" t="s">
        <v>336</v>
      </c>
      <c r="C4" s="144" t="s">
        <v>1</v>
      </c>
      <c r="D4" s="144"/>
      <c r="E4" s="144"/>
      <c r="F4" s="134" t="s">
        <v>337</v>
      </c>
      <c r="G4" s="16" t="s">
        <v>338</v>
      </c>
      <c r="H4" s="136" t="s">
        <v>339</v>
      </c>
      <c r="I4" s="138" t="s">
        <v>340</v>
      </c>
    </row>
    <row r="5" spans="1:9" ht="15" customHeight="1" x14ac:dyDescent="0.15">
      <c r="A5" s="141"/>
      <c r="B5" s="143"/>
      <c r="C5" s="17" t="s">
        <v>341</v>
      </c>
      <c r="D5" s="17" t="s">
        <v>342</v>
      </c>
      <c r="E5" s="17" t="s">
        <v>343</v>
      </c>
      <c r="F5" s="135"/>
      <c r="G5" s="18" t="s">
        <v>344</v>
      </c>
      <c r="H5" s="137"/>
      <c r="I5" s="139"/>
    </row>
    <row r="6" spans="1:9" ht="15" customHeight="1" x14ac:dyDescent="0.15">
      <c r="A6" s="19"/>
      <c r="B6" s="20" t="s">
        <v>2</v>
      </c>
      <c r="C6" s="20" t="s">
        <v>3</v>
      </c>
      <c r="D6" s="20" t="s">
        <v>3</v>
      </c>
      <c r="E6" s="20" t="s">
        <v>3</v>
      </c>
      <c r="F6" s="21" t="s">
        <v>3</v>
      </c>
      <c r="G6" s="22"/>
      <c r="H6" s="22" t="s">
        <v>4</v>
      </c>
      <c r="I6" s="23"/>
    </row>
    <row r="7" spans="1:9" ht="15" customHeight="1" x14ac:dyDescent="0.15">
      <c r="A7" s="26" t="s">
        <v>484</v>
      </c>
      <c r="B7" s="7">
        <v>2899</v>
      </c>
      <c r="C7" s="7">
        <v>13951</v>
      </c>
      <c r="D7" s="7">
        <v>7281</v>
      </c>
      <c r="E7" s="7">
        <v>6670</v>
      </c>
      <c r="F7" s="8">
        <v>4.8099999999999996</v>
      </c>
      <c r="G7" s="9">
        <v>109.2</v>
      </c>
      <c r="H7" s="9">
        <v>259.60000000000002</v>
      </c>
      <c r="I7" s="25" t="s">
        <v>345</v>
      </c>
    </row>
    <row r="8" spans="1:9" ht="15" customHeight="1" x14ac:dyDescent="0.15">
      <c r="A8" s="26" t="s">
        <v>346</v>
      </c>
      <c r="B8" s="7">
        <v>3472</v>
      </c>
      <c r="C8" s="7">
        <v>16047</v>
      </c>
      <c r="D8" s="7">
        <v>8063</v>
      </c>
      <c r="E8" s="7">
        <v>7984</v>
      </c>
      <c r="F8" s="8">
        <v>4.62</v>
      </c>
      <c r="G8" s="9">
        <v>101</v>
      </c>
      <c r="H8" s="9">
        <v>298.5</v>
      </c>
      <c r="I8" s="25" t="s">
        <v>347</v>
      </c>
    </row>
    <row r="9" spans="1:9" ht="15" customHeight="1" x14ac:dyDescent="0.15">
      <c r="A9" s="26" t="s">
        <v>487</v>
      </c>
      <c r="B9" s="7">
        <v>3606</v>
      </c>
      <c r="C9" s="7">
        <v>17039</v>
      </c>
      <c r="D9" s="7">
        <v>8527</v>
      </c>
      <c r="E9" s="7">
        <v>8512</v>
      </c>
      <c r="F9" s="8">
        <v>4.7300000000000004</v>
      </c>
      <c r="G9" s="9">
        <v>100.2</v>
      </c>
      <c r="H9" s="9">
        <v>317</v>
      </c>
      <c r="I9" s="25" t="s">
        <v>5</v>
      </c>
    </row>
    <row r="10" spans="1:9" ht="15" customHeight="1" x14ac:dyDescent="0.15">
      <c r="A10" s="26" t="s">
        <v>348</v>
      </c>
      <c r="B10" s="7">
        <v>4068</v>
      </c>
      <c r="C10" s="7">
        <v>18889</v>
      </c>
      <c r="D10" s="7">
        <v>9442</v>
      </c>
      <c r="E10" s="7">
        <v>9447</v>
      </c>
      <c r="F10" s="8">
        <v>4.6399999999999997</v>
      </c>
      <c r="G10" s="9">
        <v>99.9</v>
      </c>
      <c r="H10" s="9">
        <v>351.4</v>
      </c>
      <c r="I10" s="25" t="s">
        <v>6</v>
      </c>
    </row>
    <row r="11" spans="1:9" ht="15" customHeight="1" x14ac:dyDescent="0.15">
      <c r="A11" s="26" t="s">
        <v>349</v>
      </c>
      <c r="B11" s="7">
        <v>4742</v>
      </c>
      <c r="C11" s="7">
        <v>22411</v>
      </c>
      <c r="D11" s="7">
        <v>11236</v>
      </c>
      <c r="E11" s="7">
        <v>11175</v>
      </c>
      <c r="F11" s="8">
        <v>4.7300000000000004</v>
      </c>
      <c r="G11" s="9">
        <v>100.5</v>
      </c>
      <c r="H11" s="9">
        <v>416.9</v>
      </c>
      <c r="I11" s="25" t="s">
        <v>7</v>
      </c>
    </row>
    <row r="12" spans="1:9" ht="15" customHeight="1" x14ac:dyDescent="0.15">
      <c r="A12" s="24"/>
      <c r="I12" s="25"/>
    </row>
    <row r="13" spans="1:9" ht="15" customHeight="1" x14ac:dyDescent="0.15">
      <c r="A13" s="26" t="s">
        <v>350</v>
      </c>
      <c r="B13" s="7">
        <v>7153</v>
      </c>
      <c r="C13" s="7">
        <v>31048</v>
      </c>
      <c r="D13" s="7">
        <v>15255</v>
      </c>
      <c r="E13" s="7">
        <v>15793</v>
      </c>
      <c r="F13" s="8">
        <v>4.34</v>
      </c>
      <c r="G13" s="9">
        <v>96.6</v>
      </c>
      <c r="H13" s="9">
        <v>577.6</v>
      </c>
      <c r="I13" s="25" t="s">
        <v>8</v>
      </c>
    </row>
    <row r="14" spans="1:9" ht="15" customHeight="1" x14ac:dyDescent="0.15">
      <c r="A14" s="26" t="s">
        <v>351</v>
      </c>
      <c r="B14" s="7">
        <v>7186</v>
      </c>
      <c r="C14" s="7">
        <v>32555</v>
      </c>
      <c r="D14" s="7">
        <v>16079</v>
      </c>
      <c r="E14" s="7">
        <v>16476</v>
      </c>
      <c r="F14" s="8">
        <v>4.53</v>
      </c>
      <c r="G14" s="9">
        <v>97.6</v>
      </c>
      <c r="H14" s="9">
        <v>605.70000000000005</v>
      </c>
      <c r="I14" s="25" t="s">
        <v>9</v>
      </c>
    </row>
    <row r="15" spans="1:9" ht="15" customHeight="1" x14ac:dyDescent="0.15">
      <c r="A15" s="26" t="s">
        <v>352</v>
      </c>
      <c r="B15" s="7">
        <v>7490</v>
      </c>
      <c r="C15" s="7">
        <v>33741</v>
      </c>
      <c r="D15" s="7">
        <v>16734</v>
      </c>
      <c r="E15" s="7">
        <v>17007</v>
      </c>
      <c r="F15" s="8">
        <v>4.5</v>
      </c>
      <c r="G15" s="9">
        <v>98.4</v>
      </c>
      <c r="H15" s="9">
        <v>627.70000000000005</v>
      </c>
      <c r="I15" s="25" t="s">
        <v>10</v>
      </c>
    </row>
    <row r="16" spans="1:9" ht="15" customHeight="1" x14ac:dyDescent="0.15">
      <c r="A16" s="26" t="s">
        <v>352</v>
      </c>
      <c r="B16" s="7">
        <v>7533</v>
      </c>
      <c r="C16" s="7">
        <v>33798</v>
      </c>
      <c r="D16" s="7">
        <v>16759</v>
      </c>
      <c r="E16" s="7">
        <v>17039</v>
      </c>
      <c r="F16" s="8">
        <v>4.49</v>
      </c>
      <c r="G16" s="9">
        <v>98.4</v>
      </c>
      <c r="H16" s="9">
        <v>628.79999999999995</v>
      </c>
      <c r="I16" s="25" t="s">
        <v>11</v>
      </c>
    </row>
    <row r="17" spans="1:9" ht="15" customHeight="1" x14ac:dyDescent="0.15">
      <c r="A17" s="26" t="s">
        <v>12</v>
      </c>
      <c r="B17" s="7">
        <v>7808</v>
      </c>
      <c r="C17" s="7">
        <v>35158</v>
      </c>
      <c r="D17" s="7">
        <v>17407</v>
      </c>
      <c r="E17" s="7">
        <v>17751</v>
      </c>
      <c r="F17" s="8">
        <v>4.5</v>
      </c>
      <c r="G17" s="9">
        <v>98.1</v>
      </c>
      <c r="H17" s="9">
        <v>654.1</v>
      </c>
      <c r="I17" s="25" t="s">
        <v>457</v>
      </c>
    </row>
    <row r="18" spans="1:9" ht="15" customHeight="1" x14ac:dyDescent="0.15">
      <c r="A18" s="24"/>
      <c r="I18" s="25"/>
    </row>
    <row r="19" spans="1:9" ht="15" customHeight="1" x14ac:dyDescent="0.15">
      <c r="A19" s="26" t="s">
        <v>353</v>
      </c>
      <c r="B19" s="7">
        <v>8399</v>
      </c>
      <c r="C19" s="7">
        <v>36966</v>
      </c>
      <c r="D19" s="7">
        <v>18423</v>
      </c>
      <c r="E19" s="7">
        <v>18543</v>
      </c>
      <c r="F19" s="8">
        <v>4.4000000000000004</v>
      </c>
      <c r="G19" s="9">
        <v>99.4</v>
      </c>
      <c r="H19" s="9">
        <v>687.7</v>
      </c>
      <c r="I19" s="25" t="s">
        <v>354</v>
      </c>
    </row>
    <row r="20" spans="1:9" ht="15" customHeight="1" x14ac:dyDescent="0.15">
      <c r="A20" s="26" t="s">
        <v>13</v>
      </c>
      <c r="B20" s="7">
        <v>8833</v>
      </c>
      <c r="C20" s="7">
        <v>38448</v>
      </c>
      <c r="D20" s="7">
        <v>19167</v>
      </c>
      <c r="E20" s="7">
        <v>19281</v>
      </c>
      <c r="F20" s="8">
        <v>4.3499999999999996</v>
      </c>
      <c r="G20" s="9">
        <v>99.4</v>
      </c>
      <c r="H20" s="9">
        <v>715.3</v>
      </c>
      <c r="I20" s="25" t="s">
        <v>355</v>
      </c>
    </row>
    <row r="21" spans="1:9" ht="15" customHeight="1" x14ac:dyDescent="0.15">
      <c r="A21" s="26" t="s">
        <v>14</v>
      </c>
      <c r="B21" s="7">
        <v>9331</v>
      </c>
      <c r="C21" s="7">
        <v>39518</v>
      </c>
      <c r="D21" s="7">
        <v>19649</v>
      </c>
      <c r="E21" s="7">
        <v>19869</v>
      </c>
      <c r="F21" s="8">
        <v>4.24</v>
      </c>
      <c r="G21" s="9">
        <v>98.9</v>
      </c>
      <c r="H21" s="9">
        <v>735.2</v>
      </c>
      <c r="I21" s="25" t="s">
        <v>355</v>
      </c>
    </row>
    <row r="22" spans="1:9" ht="15" customHeight="1" x14ac:dyDescent="0.15">
      <c r="A22" s="26" t="s">
        <v>15</v>
      </c>
      <c r="B22" s="7">
        <v>9834</v>
      </c>
      <c r="C22" s="7">
        <v>40697</v>
      </c>
      <c r="D22" s="7">
        <v>20250</v>
      </c>
      <c r="E22" s="7">
        <v>20447</v>
      </c>
      <c r="F22" s="8">
        <v>4.1399999999999997</v>
      </c>
      <c r="G22" s="9">
        <v>99</v>
      </c>
      <c r="H22" s="9">
        <v>757.2</v>
      </c>
      <c r="I22" s="25" t="s">
        <v>355</v>
      </c>
    </row>
    <row r="23" spans="1:9" ht="15" customHeight="1" x14ac:dyDescent="0.15">
      <c r="A23" s="26" t="s">
        <v>16</v>
      </c>
      <c r="B23" s="7">
        <v>9967</v>
      </c>
      <c r="C23" s="7">
        <v>41916</v>
      </c>
      <c r="D23" s="7">
        <v>20822</v>
      </c>
      <c r="E23" s="7">
        <v>21094</v>
      </c>
      <c r="F23" s="8">
        <v>4.21</v>
      </c>
      <c r="G23" s="9">
        <v>98.7</v>
      </c>
      <c r="H23" s="9">
        <v>779.8</v>
      </c>
      <c r="I23" s="25" t="s">
        <v>17</v>
      </c>
    </row>
    <row r="24" spans="1:9" ht="15" customHeight="1" x14ac:dyDescent="0.15">
      <c r="A24" s="19"/>
      <c r="I24" s="25"/>
    </row>
    <row r="25" spans="1:9" ht="15" customHeight="1" x14ac:dyDescent="0.15">
      <c r="A25" s="26" t="s">
        <v>18</v>
      </c>
      <c r="B25" s="7">
        <v>11038</v>
      </c>
      <c r="C25" s="7">
        <v>45281</v>
      </c>
      <c r="D25" s="7">
        <v>22647</v>
      </c>
      <c r="E25" s="7">
        <v>22634</v>
      </c>
      <c r="F25" s="8">
        <v>4.0999999999999996</v>
      </c>
      <c r="G25" s="9">
        <v>100.1</v>
      </c>
      <c r="H25" s="9">
        <v>842.4</v>
      </c>
      <c r="I25" s="25" t="s">
        <v>19</v>
      </c>
    </row>
    <row r="26" spans="1:9" ht="15" customHeight="1" x14ac:dyDescent="0.15">
      <c r="A26" s="26" t="s">
        <v>20</v>
      </c>
      <c r="B26" s="7">
        <v>12178</v>
      </c>
      <c r="C26" s="7">
        <v>49020</v>
      </c>
      <c r="D26" s="7">
        <v>24651</v>
      </c>
      <c r="E26" s="7">
        <v>24369</v>
      </c>
      <c r="F26" s="8">
        <v>4.03</v>
      </c>
      <c r="G26" s="9">
        <v>101.2</v>
      </c>
      <c r="H26" s="9">
        <v>912</v>
      </c>
      <c r="I26" s="25" t="s">
        <v>355</v>
      </c>
    </row>
    <row r="27" spans="1:9" ht="15" customHeight="1" x14ac:dyDescent="0.15">
      <c r="A27" s="26" t="s">
        <v>21</v>
      </c>
      <c r="B27" s="7">
        <v>13653</v>
      </c>
      <c r="C27" s="7">
        <v>54207</v>
      </c>
      <c r="D27" s="7">
        <v>27329</v>
      </c>
      <c r="E27" s="7">
        <v>26878</v>
      </c>
      <c r="F27" s="8">
        <v>3.97</v>
      </c>
      <c r="G27" s="9">
        <v>101.7</v>
      </c>
      <c r="H27" s="9">
        <v>1008.5</v>
      </c>
      <c r="I27" s="25" t="s">
        <v>355</v>
      </c>
    </row>
    <row r="28" spans="1:9" ht="15" customHeight="1" x14ac:dyDescent="0.15">
      <c r="A28" s="26" t="s">
        <v>22</v>
      </c>
      <c r="B28" s="7">
        <v>15036</v>
      </c>
      <c r="C28" s="7">
        <v>58009</v>
      </c>
      <c r="D28" s="7">
        <v>29454</v>
      </c>
      <c r="E28" s="7">
        <v>28555</v>
      </c>
      <c r="F28" s="8">
        <v>3.86</v>
      </c>
      <c r="G28" s="9">
        <v>103.1</v>
      </c>
      <c r="H28" s="9">
        <v>1079.2</v>
      </c>
      <c r="I28" s="25" t="s">
        <v>355</v>
      </c>
    </row>
    <row r="29" spans="1:9" ht="15" customHeight="1" x14ac:dyDescent="0.15">
      <c r="A29" s="26" t="s">
        <v>23</v>
      </c>
      <c r="B29" s="7">
        <v>16205</v>
      </c>
      <c r="C29" s="7">
        <v>61282</v>
      </c>
      <c r="D29" s="7">
        <v>30859</v>
      </c>
      <c r="E29" s="7">
        <v>30423</v>
      </c>
      <c r="F29" s="8">
        <v>3.78</v>
      </c>
      <c r="G29" s="9">
        <v>101.4</v>
      </c>
      <c r="H29" s="9">
        <v>1140.0999999999999</v>
      </c>
      <c r="I29" s="25" t="s">
        <v>24</v>
      </c>
    </row>
    <row r="30" spans="1:9" ht="15" customHeight="1" x14ac:dyDescent="0.15">
      <c r="A30" s="19"/>
      <c r="I30" s="25"/>
    </row>
    <row r="31" spans="1:9" ht="15" customHeight="1" x14ac:dyDescent="0.15">
      <c r="A31" s="26" t="s">
        <v>25</v>
      </c>
      <c r="B31" s="7">
        <v>17369</v>
      </c>
      <c r="C31" s="7">
        <v>65047</v>
      </c>
      <c r="D31" s="7">
        <v>33040</v>
      </c>
      <c r="E31" s="7">
        <v>32007</v>
      </c>
      <c r="F31" s="8">
        <v>3.75</v>
      </c>
      <c r="G31" s="9">
        <v>103.2</v>
      </c>
      <c r="H31" s="9">
        <v>1210.2</v>
      </c>
      <c r="I31" s="25" t="s">
        <v>19</v>
      </c>
    </row>
    <row r="32" spans="1:9" ht="15" customHeight="1" x14ac:dyDescent="0.15">
      <c r="A32" s="26" t="s">
        <v>26</v>
      </c>
      <c r="B32" s="7">
        <v>18407</v>
      </c>
      <c r="C32" s="7">
        <v>68575</v>
      </c>
      <c r="D32" s="7">
        <v>34495</v>
      </c>
      <c r="E32" s="7">
        <v>34080</v>
      </c>
      <c r="F32" s="8">
        <v>3.73</v>
      </c>
      <c r="G32" s="9">
        <v>101.2</v>
      </c>
      <c r="H32" s="9">
        <v>1275.8</v>
      </c>
      <c r="I32" s="25" t="s">
        <v>355</v>
      </c>
    </row>
    <row r="33" spans="1:9" ht="15" customHeight="1" x14ac:dyDescent="0.15">
      <c r="A33" s="26" t="s">
        <v>27</v>
      </c>
      <c r="B33" s="7">
        <v>20012</v>
      </c>
      <c r="C33" s="7">
        <v>71726</v>
      </c>
      <c r="D33" s="7">
        <v>35999</v>
      </c>
      <c r="E33" s="7">
        <v>35727</v>
      </c>
      <c r="F33" s="8">
        <v>3.58</v>
      </c>
      <c r="G33" s="9">
        <v>100.8</v>
      </c>
      <c r="H33" s="9">
        <v>1334.4</v>
      </c>
      <c r="I33" s="25" t="s">
        <v>356</v>
      </c>
    </row>
    <row r="34" spans="1:9" ht="15" customHeight="1" x14ac:dyDescent="0.15">
      <c r="A34" s="26" t="s">
        <v>28</v>
      </c>
      <c r="B34" s="7">
        <v>22308</v>
      </c>
      <c r="C34" s="7">
        <v>78846</v>
      </c>
      <c r="D34" s="7">
        <v>39456</v>
      </c>
      <c r="E34" s="7">
        <v>39390</v>
      </c>
      <c r="F34" s="8">
        <v>3.53</v>
      </c>
      <c r="G34" s="9">
        <v>100.2</v>
      </c>
      <c r="H34" s="9">
        <v>1466.9</v>
      </c>
      <c r="I34" s="25" t="s">
        <v>357</v>
      </c>
    </row>
    <row r="35" spans="1:9" ht="15" customHeight="1" x14ac:dyDescent="0.15">
      <c r="A35" s="26" t="s">
        <v>29</v>
      </c>
      <c r="B35" s="7">
        <v>24156</v>
      </c>
      <c r="C35" s="7">
        <v>87127</v>
      </c>
      <c r="D35" s="7">
        <v>43436</v>
      </c>
      <c r="E35" s="7">
        <v>43691</v>
      </c>
      <c r="F35" s="8">
        <v>3.61</v>
      </c>
      <c r="G35" s="9">
        <v>99.4</v>
      </c>
      <c r="H35" s="9">
        <v>1621</v>
      </c>
      <c r="I35" s="25" t="s">
        <v>30</v>
      </c>
    </row>
    <row r="36" spans="1:9" ht="15" customHeight="1" x14ac:dyDescent="0.15">
      <c r="A36" s="24"/>
      <c r="I36" s="25"/>
    </row>
    <row r="37" spans="1:9" ht="15" customHeight="1" x14ac:dyDescent="0.15">
      <c r="A37" s="26" t="s">
        <v>358</v>
      </c>
      <c r="B37" s="7">
        <v>25488</v>
      </c>
      <c r="C37" s="7">
        <v>92080</v>
      </c>
      <c r="D37" s="7">
        <v>45884</v>
      </c>
      <c r="E37" s="7">
        <v>46196</v>
      </c>
      <c r="F37" s="8">
        <v>3.61</v>
      </c>
      <c r="G37" s="9">
        <v>99.3</v>
      </c>
      <c r="H37" s="9">
        <v>1713.1</v>
      </c>
      <c r="I37" s="25" t="s">
        <v>31</v>
      </c>
    </row>
    <row r="38" spans="1:9" ht="15" customHeight="1" x14ac:dyDescent="0.15">
      <c r="A38" s="26" t="s">
        <v>32</v>
      </c>
      <c r="B38" s="7">
        <v>27480</v>
      </c>
      <c r="C38" s="7">
        <v>98330</v>
      </c>
      <c r="D38" s="7">
        <v>48975</v>
      </c>
      <c r="E38" s="7">
        <v>49355</v>
      </c>
      <c r="F38" s="8">
        <v>3.58</v>
      </c>
      <c r="G38" s="9">
        <v>99.2</v>
      </c>
      <c r="H38" s="9">
        <v>1829.4</v>
      </c>
      <c r="I38" s="25" t="s">
        <v>359</v>
      </c>
    </row>
    <row r="39" spans="1:9" ht="15" customHeight="1" x14ac:dyDescent="0.15">
      <c r="A39" s="26" t="s">
        <v>33</v>
      </c>
      <c r="B39" s="7">
        <v>29797</v>
      </c>
      <c r="C39" s="7">
        <v>105859</v>
      </c>
      <c r="D39" s="7">
        <v>52681</v>
      </c>
      <c r="E39" s="7">
        <v>53178</v>
      </c>
      <c r="F39" s="8">
        <v>3.55</v>
      </c>
      <c r="G39" s="9">
        <v>99.1</v>
      </c>
      <c r="H39" s="9">
        <v>1969.5</v>
      </c>
      <c r="I39" s="25" t="s">
        <v>359</v>
      </c>
    </row>
    <row r="40" spans="1:9" ht="15" customHeight="1" x14ac:dyDescent="0.15">
      <c r="A40" s="26" t="s">
        <v>34</v>
      </c>
      <c r="B40" s="7">
        <v>31690</v>
      </c>
      <c r="C40" s="7">
        <v>112352</v>
      </c>
      <c r="D40" s="7">
        <v>55855</v>
      </c>
      <c r="E40" s="7">
        <v>56497</v>
      </c>
      <c r="F40" s="8">
        <v>3.55</v>
      </c>
      <c r="G40" s="9">
        <v>98.9</v>
      </c>
      <c r="H40" s="9">
        <v>2090.3000000000002</v>
      </c>
      <c r="I40" s="25" t="s">
        <v>359</v>
      </c>
    </row>
    <row r="41" spans="1:9" ht="15" customHeight="1" x14ac:dyDescent="0.15">
      <c r="A41" s="26" t="s">
        <v>35</v>
      </c>
      <c r="B41" s="7">
        <v>32504</v>
      </c>
      <c r="C41" s="7">
        <v>115773</v>
      </c>
      <c r="D41" s="7">
        <v>57311</v>
      </c>
      <c r="E41" s="7">
        <v>58462</v>
      </c>
      <c r="F41" s="8">
        <v>3.56</v>
      </c>
      <c r="G41" s="9">
        <v>98</v>
      </c>
      <c r="H41" s="9">
        <v>2153.9</v>
      </c>
      <c r="I41" s="25" t="s">
        <v>36</v>
      </c>
    </row>
    <row r="42" spans="1:9" ht="15" customHeight="1" x14ac:dyDescent="0.15">
      <c r="A42" s="24"/>
      <c r="I42" s="25"/>
    </row>
    <row r="43" spans="1:9" ht="15" customHeight="1" x14ac:dyDescent="0.15">
      <c r="A43" s="26" t="s">
        <v>360</v>
      </c>
      <c r="B43" s="7">
        <v>33485</v>
      </c>
      <c r="C43" s="7">
        <v>119337</v>
      </c>
      <c r="D43" s="7">
        <v>58905</v>
      </c>
      <c r="E43" s="7">
        <v>60432</v>
      </c>
      <c r="F43" s="8">
        <v>3.56</v>
      </c>
      <c r="G43" s="9">
        <v>97.5</v>
      </c>
      <c r="H43" s="9">
        <v>2220.1999999999998</v>
      </c>
      <c r="I43" s="25" t="s">
        <v>31</v>
      </c>
    </row>
    <row r="44" spans="1:9" ht="15" customHeight="1" x14ac:dyDescent="0.15">
      <c r="A44" s="26" t="s">
        <v>37</v>
      </c>
      <c r="B44" s="7">
        <v>34325</v>
      </c>
      <c r="C44" s="7">
        <v>122561</v>
      </c>
      <c r="D44" s="7">
        <v>60423</v>
      </c>
      <c r="E44" s="7">
        <v>62138</v>
      </c>
      <c r="F44" s="8">
        <v>3.57</v>
      </c>
      <c r="G44" s="9">
        <v>97.2</v>
      </c>
      <c r="H44" s="9">
        <v>2280.1999999999998</v>
      </c>
      <c r="I44" s="25" t="s">
        <v>359</v>
      </c>
    </row>
    <row r="45" spans="1:9" ht="15" customHeight="1" x14ac:dyDescent="0.15">
      <c r="A45" s="26" t="s">
        <v>38</v>
      </c>
      <c r="B45" s="7">
        <v>35191</v>
      </c>
      <c r="C45" s="7">
        <v>125832</v>
      </c>
      <c r="D45" s="7">
        <v>61943</v>
      </c>
      <c r="E45" s="7">
        <v>63889</v>
      </c>
      <c r="F45" s="8">
        <v>3.58</v>
      </c>
      <c r="G45" s="9">
        <v>97</v>
      </c>
      <c r="H45" s="9">
        <v>2341.1</v>
      </c>
      <c r="I45" s="25" t="s">
        <v>359</v>
      </c>
    </row>
    <row r="46" spans="1:9" ht="14.25" customHeight="1" x14ac:dyDescent="0.15">
      <c r="A46" s="26" t="s">
        <v>39</v>
      </c>
      <c r="B46" s="7">
        <v>35997</v>
      </c>
      <c r="C46" s="7">
        <v>128636</v>
      </c>
      <c r="D46" s="7">
        <v>63256</v>
      </c>
      <c r="E46" s="7">
        <v>65380</v>
      </c>
      <c r="F46" s="8">
        <v>3.57</v>
      </c>
      <c r="G46" s="9">
        <v>96.8</v>
      </c>
      <c r="H46" s="9">
        <v>2393.1999999999998</v>
      </c>
      <c r="I46" s="25" t="s">
        <v>359</v>
      </c>
    </row>
    <row r="47" spans="1:9" ht="14.25" customHeight="1" x14ac:dyDescent="0.15">
      <c r="A47" s="26" t="s">
        <v>40</v>
      </c>
      <c r="B47" s="27">
        <v>38101</v>
      </c>
      <c r="C47" s="27">
        <v>129834</v>
      </c>
      <c r="D47" s="27">
        <v>63784</v>
      </c>
      <c r="E47" s="27">
        <v>66050</v>
      </c>
      <c r="F47" s="28">
        <v>3.41</v>
      </c>
      <c r="G47" s="29">
        <v>96.6</v>
      </c>
      <c r="H47" s="29">
        <v>2415.5</v>
      </c>
      <c r="I47" s="25" t="s">
        <v>41</v>
      </c>
    </row>
    <row r="48" spans="1:9" ht="14.25" customHeight="1" x14ac:dyDescent="0.15">
      <c r="A48" s="26"/>
      <c r="I48" s="25"/>
    </row>
    <row r="49" spans="1:9" ht="14.25" customHeight="1" x14ac:dyDescent="0.15">
      <c r="A49" s="26" t="s">
        <v>361</v>
      </c>
      <c r="B49" s="27">
        <v>38857</v>
      </c>
      <c r="C49" s="27">
        <v>131486</v>
      </c>
      <c r="D49" s="27">
        <v>64485</v>
      </c>
      <c r="E49" s="27">
        <v>67001</v>
      </c>
      <c r="F49" s="28">
        <v>3.38</v>
      </c>
      <c r="G49" s="29">
        <v>96.2</v>
      </c>
      <c r="H49" s="29">
        <v>2446.3000000000002</v>
      </c>
      <c r="I49" s="25" t="s">
        <v>31</v>
      </c>
    </row>
    <row r="50" spans="1:9" ht="15" customHeight="1" x14ac:dyDescent="0.15">
      <c r="A50" s="30" t="s">
        <v>362</v>
      </c>
      <c r="B50" s="27">
        <v>39430</v>
      </c>
      <c r="C50" s="27">
        <v>132794</v>
      </c>
      <c r="D50" s="27">
        <v>65047</v>
      </c>
      <c r="E50" s="27">
        <v>67747</v>
      </c>
      <c r="F50" s="28">
        <v>3.37</v>
      </c>
      <c r="G50" s="29">
        <v>96</v>
      </c>
      <c r="H50" s="29">
        <v>2470.6</v>
      </c>
      <c r="I50" s="25" t="s">
        <v>44</v>
      </c>
    </row>
    <row r="51" spans="1:9" ht="15" customHeight="1" x14ac:dyDescent="0.15">
      <c r="A51" s="26" t="s">
        <v>43</v>
      </c>
      <c r="B51" s="7">
        <v>40225</v>
      </c>
      <c r="C51" s="7">
        <v>134444</v>
      </c>
      <c r="D51" s="7">
        <v>65829</v>
      </c>
      <c r="E51" s="7">
        <v>68615</v>
      </c>
      <c r="F51" s="8">
        <v>3.34</v>
      </c>
      <c r="G51" s="9">
        <v>95.9</v>
      </c>
      <c r="H51" s="9">
        <v>2501.3000000000002</v>
      </c>
      <c r="I51" s="25" t="s">
        <v>44</v>
      </c>
    </row>
    <row r="52" spans="1:9" ht="15" customHeight="1" x14ac:dyDescent="0.15">
      <c r="A52" s="26" t="s">
        <v>45</v>
      </c>
      <c r="B52" s="7">
        <v>40800</v>
      </c>
      <c r="C52" s="7">
        <v>135491</v>
      </c>
      <c r="D52" s="7">
        <v>66195</v>
      </c>
      <c r="E52" s="7">
        <v>69296</v>
      </c>
      <c r="F52" s="8">
        <v>3.32</v>
      </c>
      <c r="G52" s="9">
        <v>95.5</v>
      </c>
      <c r="H52" s="9">
        <v>2520.8000000000002</v>
      </c>
      <c r="I52" s="25" t="s">
        <v>44</v>
      </c>
    </row>
    <row r="53" spans="1:9" ht="15" customHeight="1" x14ac:dyDescent="0.15">
      <c r="A53" s="26" t="s">
        <v>46</v>
      </c>
      <c r="B53" s="7">
        <v>40753</v>
      </c>
      <c r="C53" s="7">
        <v>136376</v>
      </c>
      <c r="D53" s="7">
        <v>66240</v>
      </c>
      <c r="E53" s="7">
        <v>70136</v>
      </c>
      <c r="F53" s="8">
        <v>3.35</v>
      </c>
      <c r="G53" s="9">
        <v>94.4</v>
      </c>
      <c r="H53" s="9">
        <v>2537.1999999999998</v>
      </c>
      <c r="I53" s="25" t="s">
        <v>47</v>
      </c>
    </row>
    <row r="54" spans="1:9" ht="15" customHeight="1" x14ac:dyDescent="0.15">
      <c r="A54" s="24"/>
      <c r="I54" s="25"/>
    </row>
    <row r="55" spans="1:9" ht="15" customHeight="1" x14ac:dyDescent="0.15">
      <c r="A55" s="26" t="s">
        <v>363</v>
      </c>
      <c r="B55" s="7">
        <v>41637</v>
      </c>
      <c r="C55" s="7">
        <v>137936</v>
      </c>
      <c r="D55" s="7">
        <v>66893</v>
      </c>
      <c r="E55" s="7">
        <v>71043</v>
      </c>
      <c r="F55" s="8">
        <v>3.31</v>
      </c>
      <c r="G55" s="9">
        <v>94.2</v>
      </c>
      <c r="H55" s="9">
        <v>2566.3000000000002</v>
      </c>
      <c r="I55" s="25" t="s">
        <v>42</v>
      </c>
    </row>
    <row r="56" spans="1:9" ht="15" customHeight="1" x14ac:dyDescent="0.15">
      <c r="A56" s="26" t="s">
        <v>48</v>
      </c>
      <c r="B56" s="7">
        <v>42570</v>
      </c>
      <c r="C56" s="7">
        <v>140147</v>
      </c>
      <c r="D56" s="7">
        <v>67905</v>
      </c>
      <c r="E56" s="7">
        <v>72242</v>
      </c>
      <c r="F56" s="8">
        <v>3.29</v>
      </c>
      <c r="G56" s="9">
        <v>94</v>
      </c>
      <c r="H56" s="9">
        <v>2607.4</v>
      </c>
      <c r="I56" s="25" t="s">
        <v>44</v>
      </c>
    </row>
    <row r="57" spans="1:9" ht="15" customHeight="1" x14ac:dyDescent="0.15">
      <c r="A57" s="26" t="s">
        <v>49</v>
      </c>
      <c r="B57" s="7">
        <v>43430</v>
      </c>
      <c r="C57" s="7">
        <v>141700</v>
      </c>
      <c r="D57" s="7">
        <v>68656</v>
      </c>
      <c r="E57" s="7">
        <v>73044</v>
      </c>
      <c r="F57" s="8">
        <v>3.26</v>
      </c>
      <c r="G57" s="9">
        <v>94</v>
      </c>
      <c r="H57" s="9">
        <v>2636.3</v>
      </c>
      <c r="I57" s="25" t="s">
        <v>44</v>
      </c>
    </row>
    <row r="58" spans="1:9" ht="15" customHeight="1" x14ac:dyDescent="0.15">
      <c r="A58" s="24" t="s">
        <v>364</v>
      </c>
      <c r="B58" s="7">
        <v>44109</v>
      </c>
      <c r="C58" s="7">
        <v>142362</v>
      </c>
      <c r="D58" s="7">
        <v>68965</v>
      </c>
      <c r="E58" s="7">
        <v>73397</v>
      </c>
      <c r="F58" s="8">
        <v>3.23</v>
      </c>
      <c r="G58" s="9">
        <v>94</v>
      </c>
      <c r="H58" s="9">
        <v>2648.6</v>
      </c>
      <c r="I58" s="25" t="s">
        <v>44</v>
      </c>
    </row>
    <row r="59" spans="1:9" ht="15" customHeight="1" x14ac:dyDescent="0.15">
      <c r="A59" s="26" t="s">
        <v>365</v>
      </c>
      <c r="B59" s="7">
        <v>44107</v>
      </c>
      <c r="C59" s="7">
        <v>141253</v>
      </c>
      <c r="D59" s="7">
        <v>67956</v>
      </c>
      <c r="E59" s="7">
        <v>73297</v>
      </c>
      <c r="F59" s="8">
        <v>3.2</v>
      </c>
      <c r="G59" s="9">
        <v>92.7</v>
      </c>
      <c r="H59" s="9">
        <v>2642.7</v>
      </c>
      <c r="I59" s="25" t="s">
        <v>50</v>
      </c>
    </row>
    <row r="60" spans="1:9" ht="15" customHeight="1" x14ac:dyDescent="0.15">
      <c r="A60" s="26"/>
      <c r="I60" s="25"/>
    </row>
    <row r="61" spans="1:9" ht="15" customHeight="1" x14ac:dyDescent="0.15">
      <c r="A61" s="26" t="s">
        <v>51</v>
      </c>
      <c r="B61" s="7">
        <v>44749</v>
      </c>
      <c r="C61" s="7">
        <v>141281</v>
      </c>
      <c r="D61" s="7">
        <v>67930</v>
      </c>
      <c r="E61" s="7">
        <v>73351</v>
      </c>
      <c r="F61" s="8">
        <v>3.16</v>
      </c>
      <c r="G61" s="9">
        <v>92.6</v>
      </c>
      <c r="H61" s="9">
        <v>2643.2</v>
      </c>
      <c r="I61" s="25" t="s">
        <v>31</v>
      </c>
    </row>
    <row r="62" spans="1:9" ht="15" customHeight="1" x14ac:dyDescent="0.15">
      <c r="A62" s="26" t="s">
        <v>52</v>
      </c>
      <c r="B62" s="7">
        <v>45685</v>
      </c>
      <c r="C62" s="7">
        <v>141743</v>
      </c>
      <c r="D62" s="7">
        <v>68101</v>
      </c>
      <c r="E62" s="7">
        <v>73642</v>
      </c>
      <c r="F62" s="8">
        <v>3.1</v>
      </c>
      <c r="G62" s="9">
        <v>92.5</v>
      </c>
      <c r="H62" s="9">
        <v>2651.9</v>
      </c>
      <c r="I62" s="25" t="s">
        <v>53</v>
      </c>
    </row>
    <row r="63" spans="1:9" ht="15" customHeight="1" x14ac:dyDescent="0.15">
      <c r="A63" s="26" t="s">
        <v>54</v>
      </c>
      <c r="B63" s="7">
        <v>46695</v>
      </c>
      <c r="C63" s="7">
        <v>142541</v>
      </c>
      <c r="D63" s="7">
        <v>68322</v>
      </c>
      <c r="E63" s="7">
        <v>74219</v>
      </c>
      <c r="F63" s="8">
        <v>3.05</v>
      </c>
      <c r="G63" s="9">
        <v>92.1</v>
      </c>
      <c r="H63" s="9">
        <v>2666.8</v>
      </c>
      <c r="I63" s="25" t="s">
        <v>53</v>
      </c>
    </row>
    <row r="64" spans="1:9" ht="15" customHeight="1" x14ac:dyDescent="0.15">
      <c r="A64" s="26" t="s">
        <v>55</v>
      </c>
      <c r="B64" s="7">
        <v>47675</v>
      </c>
      <c r="C64" s="7">
        <v>143321</v>
      </c>
      <c r="D64" s="7">
        <v>68559</v>
      </c>
      <c r="E64" s="7">
        <v>74762</v>
      </c>
      <c r="F64" s="8">
        <v>3.01</v>
      </c>
      <c r="G64" s="9">
        <v>91.7</v>
      </c>
      <c r="H64" s="9">
        <v>2681.4</v>
      </c>
      <c r="I64" s="25" t="s">
        <v>53</v>
      </c>
    </row>
    <row r="65" spans="1:9" ht="15" customHeight="1" x14ac:dyDescent="0.15">
      <c r="A65" s="26" t="s">
        <v>56</v>
      </c>
      <c r="B65" s="7">
        <v>48522</v>
      </c>
      <c r="C65" s="7">
        <v>144539</v>
      </c>
      <c r="D65" s="7">
        <v>69088</v>
      </c>
      <c r="E65" s="7">
        <v>75451</v>
      </c>
      <c r="F65" s="8">
        <v>2.98</v>
      </c>
      <c r="G65" s="9">
        <v>91.6</v>
      </c>
      <c r="H65" s="9">
        <v>2704.2</v>
      </c>
      <c r="I65" s="25" t="s">
        <v>57</v>
      </c>
    </row>
    <row r="66" spans="1:9" ht="15" customHeight="1" x14ac:dyDescent="0.15">
      <c r="A66" s="26"/>
      <c r="I66" s="25"/>
    </row>
    <row r="67" spans="1:9" ht="15" customHeight="1" x14ac:dyDescent="0.15">
      <c r="A67" s="26" t="s">
        <v>58</v>
      </c>
      <c r="B67" s="7">
        <v>50481</v>
      </c>
      <c r="C67" s="7">
        <v>147907</v>
      </c>
      <c r="D67" s="7">
        <v>70736</v>
      </c>
      <c r="E67" s="7">
        <v>77171</v>
      </c>
      <c r="F67" s="8">
        <v>2.93</v>
      </c>
      <c r="G67" s="9">
        <v>91.7</v>
      </c>
      <c r="H67" s="9">
        <v>2767.2</v>
      </c>
      <c r="I67" s="25" t="s">
        <v>31</v>
      </c>
    </row>
    <row r="68" spans="1:9" ht="15" customHeight="1" x14ac:dyDescent="0.15">
      <c r="A68" s="26" t="s">
        <v>59</v>
      </c>
      <c r="B68" s="7">
        <v>51726</v>
      </c>
      <c r="C68" s="7">
        <v>149794</v>
      </c>
      <c r="D68" s="7">
        <v>71556</v>
      </c>
      <c r="E68" s="7">
        <v>78238</v>
      </c>
      <c r="F68" s="8">
        <v>2.9</v>
      </c>
      <c r="G68" s="9">
        <v>91.5</v>
      </c>
      <c r="H68" s="9">
        <v>2802.5</v>
      </c>
      <c r="I68" s="25" t="s">
        <v>53</v>
      </c>
    </row>
    <row r="69" spans="1:9" ht="15" customHeight="1" x14ac:dyDescent="0.15">
      <c r="A69" s="26" t="s">
        <v>60</v>
      </c>
      <c r="B69" s="7">
        <v>53086</v>
      </c>
      <c r="C69" s="7">
        <v>151589</v>
      </c>
      <c r="D69" s="7">
        <v>72327</v>
      </c>
      <c r="E69" s="7">
        <v>79262</v>
      </c>
      <c r="F69" s="8">
        <v>2.86</v>
      </c>
      <c r="G69" s="9">
        <v>91.3</v>
      </c>
      <c r="H69" s="9">
        <v>2836.6</v>
      </c>
      <c r="I69" s="25" t="s">
        <v>53</v>
      </c>
    </row>
    <row r="70" spans="1:9" ht="15" customHeight="1" x14ac:dyDescent="0.15">
      <c r="A70" s="26" t="s">
        <v>61</v>
      </c>
      <c r="B70" s="7">
        <v>54454</v>
      </c>
      <c r="C70" s="7">
        <v>153657</v>
      </c>
      <c r="D70" s="7">
        <v>73461</v>
      </c>
      <c r="E70" s="7">
        <v>80196</v>
      </c>
      <c r="F70" s="8">
        <v>2.82</v>
      </c>
      <c r="G70" s="9">
        <v>91.6</v>
      </c>
      <c r="H70" s="9">
        <v>2875.3</v>
      </c>
      <c r="I70" s="25" t="s">
        <v>53</v>
      </c>
    </row>
    <row r="71" spans="1:9" ht="15" customHeight="1" x14ac:dyDescent="0.15">
      <c r="A71" s="26" t="s">
        <v>62</v>
      </c>
      <c r="B71" s="7">
        <v>54766</v>
      </c>
      <c r="C71" s="7">
        <v>153762</v>
      </c>
      <c r="D71" s="7">
        <v>73500</v>
      </c>
      <c r="E71" s="7">
        <v>80262</v>
      </c>
      <c r="F71" s="8">
        <v>2.81</v>
      </c>
      <c r="G71" s="9">
        <v>91.6</v>
      </c>
      <c r="H71" s="9">
        <v>2877.3</v>
      </c>
      <c r="I71" s="25" t="s">
        <v>63</v>
      </c>
    </row>
    <row r="72" spans="1:9" ht="15" customHeight="1" x14ac:dyDescent="0.15">
      <c r="A72" s="26"/>
      <c r="I72" s="25"/>
    </row>
    <row r="73" spans="1:9" ht="15" customHeight="1" x14ac:dyDescent="0.15">
      <c r="A73" s="26" t="s">
        <v>64</v>
      </c>
      <c r="B73" s="7">
        <v>55744</v>
      </c>
      <c r="C73" s="7">
        <v>154596</v>
      </c>
      <c r="D73" s="7">
        <v>73866</v>
      </c>
      <c r="E73" s="7">
        <v>80730</v>
      </c>
      <c r="F73" s="8">
        <v>2.77</v>
      </c>
      <c r="G73" s="9">
        <v>91.5</v>
      </c>
      <c r="H73" s="9">
        <v>2892.9</v>
      </c>
      <c r="I73" s="25" t="s">
        <v>31</v>
      </c>
    </row>
    <row r="74" spans="1:9" ht="15" customHeight="1" x14ac:dyDescent="0.15">
      <c r="A74" s="26" t="s">
        <v>366</v>
      </c>
      <c r="B74" s="7">
        <v>56919</v>
      </c>
      <c r="C74" s="7">
        <v>156058</v>
      </c>
      <c r="D74" s="7">
        <v>74579</v>
      </c>
      <c r="E74" s="7">
        <v>81479</v>
      </c>
      <c r="F74" s="8">
        <v>2.74</v>
      </c>
      <c r="G74" s="9">
        <v>91.5</v>
      </c>
      <c r="H74" s="9">
        <v>2920.2</v>
      </c>
      <c r="I74" s="25" t="s">
        <v>53</v>
      </c>
    </row>
    <row r="75" spans="1:9" ht="15" customHeight="1" x14ac:dyDescent="0.15">
      <c r="A75" s="26" t="s">
        <v>65</v>
      </c>
      <c r="B75" s="7">
        <v>57942</v>
      </c>
      <c r="C75" s="7">
        <v>156870</v>
      </c>
      <c r="D75" s="7">
        <v>74828</v>
      </c>
      <c r="E75" s="7">
        <v>82042</v>
      </c>
      <c r="F75" s="8">
        <v>2.71</v>
      </c>
      <c r="G75" s="9">
        <v>91.2</v>
      </c>
      <c r="H75" s="9">
        <v>2935.4</v>
      </c>
      <c r="I75" s="25" t="s">
        <v>53</v>
      </c>
    </row>
    <row r="76" spans="1:9" ht="15" customHeight="1" x14ac:dyDescent="0.15">
      <c r="A76" s="26" t="s">
        <v>66</v>
      </c>
      <c r="B76" s="7">
        <v>58777</v>
      </c>
      <c r="C76" s="7">
        <v>157397</v>
      </c>
      <c r="D76" s="7">
        <v>74958</v>
      </c>
      <c r="E76" s="7">
        <v>82439</v>
      </c>
      <c r="F76" s="8">
        <v>2.68</v>
      </c>
      <c r="G76" s="9">
        <v>90.9</v>
      </c>
      <c r="H76" s="9">
        <v>2945.3</v>
      </c>
      <c r="I76" s="25" t="s">
        <v>397</v>
      </c>
    </row>
    <row r="77" spans="1:9" ht="15" customHeight="1" x14ac:dyDescent="0.15">
      <c r="A77" s="26" t="s">
        <v>67</v>
      </c>
      <c r="B77" s="7">
        <v>58777</v>
      </c>
      <c r="C77" s="7">
        <v>157668</v>
      </c>
      <c r="D77" s="7">
        <v>74928</v>
      </c>
      <c r="E77" s="7">
        <v>82740</v>
      </c>
      <c r="F77" s="8">
        <f>SUM(C77/B77)</f>
        <v>2.6824778399714173</v>
      </c>
      <c r="G77" s="9">
        <f>SUM(D77/E77*100)</f>
        <v>90.558375634517759</v>
      </c>
      <c r="H77" s="9">
        <f>SUM(C77/53.44)</f>
        <v>2950.3742514970063</v>
      </c>
      <c r="I77" s="25" t="s">
        <v>367</v>
      </c>
    </row>
    <row r="78" spans="1:9" ht="15" customHeight="1" x14ac:dyDescent="0.15">
      <c r="A78" s="26"/>
      <c r="I78" s="25"/>
    </row>
    <row r="79" spans="1:9" ht="15" customHeight="1" x14ac:dyDescent="0.15">
      <c r="A79" s="26" t="s">
        <v>68</v>
      </c>
      <c r="B79" s="7">
        <v>59566</v>
      </c>
      <c r="C79" s="7">
        <v>157519</v>
      </c>
      <c r="D79" s="7">
        <v>74824</v>
      </c>
      <c r="E79" s="7">
        <v>82695</v>
      </c>
      <c r="F79" s="8">
        <f>SUM(C79/B79)</f>
        <v>2.6444448175133464</v>
      </c>
      <c r="G79" s="9">
        <f>SUM(D79/E79*100)</f>
        <v>90.481891287260424</v>
      </c>
      <c r="H79" s="9">
        <f>SUM(C79/53.44)</f>
        <v>2947.5860778443116</v>
      </c>
      <c r="I79" s="25" t="s">
        <v>31</v>
      </c>
    </row>
    <row r="80" spans="1:9" ht="15" customHeight="1" x14ac:dyDescent="0.15">
      <c r="A80" s="26" t="s">
        <v>399</v>
      </c>
      <c r="B80" s="7">
        <v>60254</v>
      </c>
      <c r="C80" s="7">
        <v>157347</v>
      </c>
      <c r="D80" s="7">
        <v>74673</v>
      </c>
      <c r="E80" s="7">
        <v>82674</v>
      </c>
      <c r="F80" s="8">
        <f>SUM(C80/B80)</f>
        <v>2.6113950941016366</v>
      </c>
      <c r="G80" s="9">
        <f>SUM(D80/E80*100)</f>
        <v>90.322229479642928</v>
      </c>
      <c r="H80" s="9">
        <f>SUM(C80/53.44)</f>
        <v>2944.3675149700598</v>
      </c>
      <c r="I80" s="25" t="s">
        <v>398</v>
      </c>
    </row>
    <row r="81" spans="1:9" ht="15" customHeight="1" x14ac:dyDescent="0.15">
      <c r="A81" s="26" t="s">
        <v>400</v>
      </c>
      <c r="B81" s="7">
        <v>61103</v>
      </c>
      <c r="C81" s="7">
        <v>157549</v>
      </c>
      <c r="D81" s="7">
        <v>74716</v>
      </c>
      <c r="E81" s="7">
        <v>82833</v>
      </c>
      <c r="F81" s="8">
        <f>SUM(C81/B81)</f>
        <v>2.578416771680605</v>
      </c>
      <c r="G81" s="9">
        <f>SUM(D81/E81*100)</f>
        <v>90.200765395434189</v>
      </c>
      <c r="H81" s="9">
        <f>SUM(C81/53.44)</f>
        <v>2948.1474550898206</v>
      </c>
      <c r="I81" s="25" t="s">
        <v>398</v>
      </c>
    </row>
    <row r="82" spans="1:9" ht="15" customHeight="1" x14ac:dyDescent="0.15">
      <c r="A82" s="26" t="s">
        <v>401</v>
      </c>
      <c r="B82" s="7">
        <v>62066</v>
      </c>
      <c r="C82" s="7">
        <f>SUM(D82:E82)</f>
        <v>158026</v>
      </c>
      <c r="D82" s="7">
        <v>74834</v>
      </c>
      <c r="E82" s="7">
        <v>83192</v>
      </c>
      <c r="F82" s="8">
        <f>SUM(C82/B82)</f>
        <v>2.5460960912576933</v>
      </c>
      <c r="G82" s="9">
        <f>SUM(D82/E82*100)</f>
        <v>89.953360900086537</v>
      </c>
      <c r="H82" s="9">
        <f>SUM(C82/53.44)</f>
        <v>2957.0733532934132</v>
      </c>
      <c r="I82" s="25" t="s">
        <v>398</v>
      </c>
    </row>
    <row r="83" spans="1:9" ht="15" customHeight="1" x14ac:dyDescent="0.15">
      <c r="A83" s="26" t="s">
        <v>402</v>
      </c>
      <c r="B83" s="7">
        <v>60584</v>
      </c>
      <c r="C83" s="7">
        <v>156423</v>
      </c>
      <c r="D83" s="7">
        <v>73930</v>
      </c>
      <c r="E83" s="7">
        <v>82493</v>
      </c>
      <c r="F83" s="8">
        <f>SUM(C83/B83)</f>
        <v>2.5819193186319822</v>
      </c>
      <c r="G83" s="9">
        <f>SUM(D83/E83*100)</f>
        <v>89.619725310026311</v>
      </c>
      <c r="H83" s="9">
        <f>SUM(C83/53.44)</f>
        <v>2927.0770958083835</v>
      </c>
      <c r="I83" s="25" t="s">
        <v>403</v>
      </c>
    </row>
    <row r="84" spans="1:9" ht="15" customHeight="1" x14ac:dyDescent="0.15">
      <c r="A84" s="26"/>
      <c r="I84" s="25"/>
    </row>
    <row r="85" spans="1:9" ht="15" customHeight="1" x14ac:dyDescent="0.15">
      <c r="A85" s="26" t="s">
        <v>442</v>
      </c>
      <c r="B85" s="7">
        <v>61050</v>
      </c>
      <c r="C85" s="7">
        <v>155981</v>
      </c>
      <c r="D85" s="7">
        <v>73706</v>
      </c>
      <c r="E85" s="7">
        <v>82275</v>
      </c>
      <c r="F85" s="8">
        <v>2.5499999999999998</v>
      </c>
      <c r="G85" s="9">
        <v>89.6</v>
      </c>
      <c r="H85" s="9">
        <v>2918.8</v>
      </c>
      <c r="I85" s="25" t="s">
        <v>31</v>
      </c>
    </row>
    <row r="86" spans="1:9" ht="15" customHeight="1" x14ac:dyDescent="0.15">
      <c r="A86" s="26" t="s">
        <v>443</v>
      </c>
      <c r="B86" s="7">
        <v>61176</v>
      </c>
      <c r="C86" s="7">
        <v>156095</v>
      </c>
      <c r="D86" s="7">
        <v>73604</v>
      </c>
      <c r="E86" s="7">
        <v>82491</v>
      </c>
      <c r="F86" s="8">
        <v>2.5499999999999998</v>
      </c>
      <c r="G86" s="9">
        <v>89.2</v>
      </c>
      <c r="H86" s="9">
        <v>2920.9</v>
      </c>
      <c r="I86" s="25" t="s">
        <v>397</v>
      </c>
    </row>
    <row r="87" spans="1:9" ht="15" customHeight="1" x14ac:dyDescent="0.15">
      <c r="A87" s="26" t="s">
        <v>441</v>
      </c>
      <c r="B87" s="7">
        <v>61847</v>
      </c>
      <c r="C87" s="7">
        <v>156056</v>
      </c>
      <c r="D87" s="7">
        <v>73510</v>
      </c>
      <c r="E87" s="7">
        <v>82546</v>
      </c>
      <c r="F87" s="8">
        <f>SUM(C87/B87)</f>
        <v>2.5232590101379211</v>
      </c>
      <c r="G87" s="9">
        <f>SUM(D87/E87*100)</f>
        <v>89.053376299275556</v>
      </c>
      <c r="H87" s="9">
        <f>SUM(C87/53.44)</f>
        <v>2920.2095808383233</v>
      </c>
      <c r="I87" s="25" t="s">
        <v>397</v>
      </c>
    </row>
    <row r="88" spans="1:9" ht="15" customHeight="1" x14ac:dyDescent="0.15">
      <c r="A88" s="26" t="s">
        <v>445</v>
      </c>
      <c r="B88" s="7">
        <v>62287</v>
      </c>
      <c r="C88" s="7">
        <v>155881</v>
      </c>
      <c r="D88" s="7">
        <v>73451</v>
      </c>
      <c r="E88" s="7">
        <v>82430</v>
      </c>
      <c r="F88" s="8">
        <v>2.5</v>
      </c>
      <c r="G88" s="9">
        <v>89.1</v>
      </c>
      <c r="H88" s="9">
        <v>2916.9</v>
      </c>
      <c r="I88" s="25" t="s">
        <v>397</v>
      </c>
    </row>
    <row r="89" spans="1:9" ht="15" customHeight="1" x14ac:dyDescent="0.15">
      <c r="A89" s="26" t="s">
        <v>458</v>
      </c>
      <c r="B89" s="7">
        <v>62675</v>
      </c>
      <c r="C89" s="7">
        <v>156375</v>
      </c>
      <c r="D89" s="7">
        <v>73882</v>
      </c>
      <c r="E89" s="7">
        <v>82493</v>
      </c>
      <c r="F89" s="8">
        <v>2.5</v>
      </c>
      <c r="G89" s="9">
        <v>89.6</v>
      </c>
      <c r="H89" s="9">
        <v>2926.17</v>
      </c>
      <c r="I89" s="25" t="s">
        <v>462</v>
      </c>
    </row>
    <row r="90" spans="1:9" ht="15" customHeight="1" x14ac:dyDescent="0.15">
      <c r="A90" s="26"/>
      <c r="I90" s="25"/>
    </row>
    <row r="91" spans="1:9" ht="15" customHeight="1" x14ac:dyDescent="0.15">
      <c r="A91" s="26" t="s">
        <v>459</v>
      </c>
      <c r="B91" s="7">
        <v>62991</v>
      </c>
      <c r="C91" s="7">
        <v>155839</v>
      </c>
      <c r="D91" s="7">
        <v>73594</v>
      </c>
      <c r="E91" s="7">
        <v>82245</v>
      </c>
      <c r="F91" s="8">
        <v>2.4739883475417122</v>
      </c>
      <c r="G91" s="9">
        <v>89.481427442397717</v>
      </c>
      <c r="H91" s="9">
        <v>2916.1489520958085</v>
      </c>
      <c r="I91" s="25" t="s">
        <v>31</v>
      </c>
    </row>
    <row r="92" spans="1:9" ht="15" customHeight="1" x14ac:dyDescent="0.15">
      <c r="A92" s="26" t="s">
        <v>463</v>
      </c>
      <c r="B92" s="7">
        <v>63252</v>
      </c>
      <c r="C92" s="7">
        <v>155206</v>
      </c>
      <c r="D92" s="7">
        <v>73093</v>
      </c>
      <c r="E92" s="7">
        <v>82113</v>
      </c>
      <c r="F92" s="8">
        <v>2.4537722127363564</v>
      </c>
      <c r="G92" s="9">
        <v>89.015137676129243</v>
      </c>
      <c r="H92" s="9">
        <v>2904.3038922155688</v>
      </c>
      <c r="I92" s="25" t="s">
        <v>464</v>
      </c>
    </row>
    <row r="93" spans="1:9" ht="15" customHeight="1" x14ac:dyDescent="0.15">
      <c r="A93" s="26" t="s">
        <v>486</v>
      </c>
      <c r="B93" s="7">
        <v>63435</v>
      </c>
      <c r="C93" s="7">
        <v>154315</v>
      </c>
      <c r="D93" s="7">
        <v>72567</v>
      </c>
      <c r="E93" s="7">
        <v>81748</v>
      </c>
      <c r="F93" s="8">
        <v>2.432647592023331</v>
      </c>
      <c r="G93" s="9">
        <v>88.8</v>
      </c>
      <c r="H93" s="9">
        <v>2887.6</v>
      </c>
      <c r="I93" s="25" t="s">
        <v>464</v>
      </c>
    </row>
    <row r="94" spans="1:9" ht="15" customHeight="1" x14ac:dyDescent="0.15">
      <c r="A94" s="26"/>
      <c r="I94" s="25"/>
    </row>
    <row r="95" spans="1:9" ht="15" customHeight="1" x14ac:dyDescent="0.15">
      <c r="A95" s="26" t="s">
        <v>501</v>
      </c>
      <c r="B95" s="7">
        <v>63696</v>
      </c>
      <c r="C95" s="7">
        <v>153801</v>
      </c>
      <c r="D95" s="7">
        <v>72394</v>
      </c>
      <c r="E95" s="7">
        <v>81407</v>
      </c>
      <c r="F95" s="8">
        <v>2.41</v>
      </c>
      <c r="G95" s="9">
        <v>88.9</v>
      </c>
      <c r="H95" s="9">
        <v>2878</v>
      </c>
      <c r="I95" s="25" t="s">
        <v>416</v>
      </c>
    </row>
    <row r="96" spans="1:9" ht="15" customHeight="1" x14ac:dyDescent="0.15">
      <c r="A96" s="26" t="s">
        <v>500</v>
      </c>
      <c r="B96" s="7">
        <v>63720</v>
      </c>
      <c r="C96" s="7">
        <v>153728</v>
      </c>
      <c r="D96" s="7">
        <v>72345</v>
      </c>
      <c r="E96" s="7">
        <v>81383</v>
      </c>
      <c r="F96" s="8">
        <v>2.41</v>
      </c>
      <c r="G96" s="9">
        <v>88.9</v>
      </c>
      <c r="H96" s="9">
        <v>2876.6</v>
      </c>
      <c r="I96" s="25" t="s">
        <v>417</v>
      </c>
    </row>
    <row r="97" spans="1:9" ht="15" customHeight="1" x14ac:dyDescent="0.15">
      <c r="A97" s="26" t="s">
        <v>472</v>
      </c>
      <c r="B97" s="7">
        <v>63724</v>
      </c>
      <c r="C97" s="7">
        <v>153676</v>
      </c>
      <c r="D97" s="7">
        <v>72321</v>
      </c>
      <c r="E97" s="7">
        <v>81355</v>
      </c>
      <c r="F97" s="8">
        <v>2.41</v>
      </c>
      <c r="G97" s="9">
        <v>88.9</v>
      </c>
      <c r="H97" s="9">
        <v>2875.7</v>
      </c>
      <c r="I97" s="25" t="s">
        <v>418</v>
      </c>
    </row>
    <row r="98" spans="1:9" ht="15" customHeight="1" x14ac:dyDescent="0.15">
      <c r="A98" s="26" t="s">
        <v>473</v>
      </c>
      <c r="B98" s="2">
        <v>63721</v>
      </c>
      <c r="C98" s="7">
        <v>153674</v>
      </c>
      <c r="D98" s="2">
        <v>72322</v>
      </c>
      <c r="E98" s="2">
        <v>81352</v>
      </c>
      <c r="F98" s="8">
        <v>2.41</v>
      </c>
      <c r="G98" s="9">
        <v>88.9</v>
      </c>
      <c r="H98" s="9">
        <v>2875.6</v>
      </c>
      <c r="I98" s="25" t="s">
        <v>419</v>
      </c>
    </row>
    <row r="99" spans="1:9" ht="15" customHeight="1" x14ac:dyDescent="0.15">
      <c r="A99" s="26" t="s">
        <v>474</v>
      </c>
      <c r="B99" s="7">
        <v>63765</v>
      </c>
      <c r="C99" s="7">
        <v>153650</v>
      </c>
      <c r="D99" s="7">
        <v>72294</v>
      </c>
      <c r="E99" s="7">
        <v>81356</v>
      </c>
      <c r="F99" s="8">
        <v>2.41</v>
      </c>
      <c r="G99" s="9">
        <v>88.9</v>
      </c>
      <c r="H99" s="9">
        <v>2875.2</v>
      </c>
      <c r="I99" s="25" t="s">
        <v>423</v>
      </c>
    </row>
    <row r="100" spans="1:9" ht="15" customHeight="1" x14ac:dyDescent="0.15">
      <c r="A100" s="26" t="s">
        <v>475</v>
      </c>
      <c r="B100" s="7">
        <v>63782</v>
      </c>
      <c r="C100" s="7">
        <v>153597</v>
      </c>
      <c r="D100" s="7">
        <v>72258</v>
      </c>
      <c r="E100" s="7">
        <v>81339</v>
      </c>
      <c r="F100" s="8">
        <v>2.41</v>
      </c>
      <c r="G100" s="9">
        <v>88.8</v>
      </c>
      <c r="H100" s="9">
        <v>2874.2</v>
      </c>
      <c r="I100" s="25" t="s">
        <v>424</v>
      </c>
    </row>
    <row r="101" spans="1:9" ht="15" customHeight="1" x14ac:dyDescent="0.15">
      <c r="A101" s="26" t="s">
        <v>476</v>
      </c>
      <c r="B101" s="7">
        <v>63853</v>
      </c>
      <c r="C101" s="7">
        <v>153641</v>
      </c>
      <c r="D101" s="7">
        <v>72303</v>
      </c>
      <c r="E101" s="7">
        <v>81338</v>
      </c>
      <c r="F101" s="8">
        <v>2.41</v>
      </c>
      <c r="G101" s="9">
        <v>88.9</v>
      </c>
      <c r="H101" s="9">
        <v>2875</v>
      </c>
      <c r="I101" s="25" t="s">
        <v>420</v>
      </c>
    </row>
    <row r="102" spans="1:9" ht="15" customHeight="1" x14ac:dyDescent="0.15">
      <c r="A102" s="26" t="s">
        <v>71</v>
      </c>
      <c r="B102" s="7">
        <v>63864</v>
      </c>
      <c r="C102" s="7">
        <v>153584</v>
      </c>
      <c r="D102" s="7">
        <v>72289</v>
      </c>
      <c r="E102" s="7">
        <v>81295</v>
      </c>
      <c r="F102" s="8">
        <v>2.4</v>
      </c>
      <c r="G102" s="9">
        <v>88.9</v>
      </c>
      <c r="H102" s="9">
        <v>2874</v>
      </c>
      <c r="I102" s="25" t="s">
        <v>421</v>
      </c>
    </row>
    <row r="103" spans="1:9" ht="15" customHeight="1" x14ac:dyDescent="0.15">
      <c r="A103" s="26" t="s">
        <v>72</v>
      </c>
      <c r="B103" s="7">
        <v>63870</v>
      </c>
      <c r="C103" s="7">
        <v>153520</v>
      </c>
      <c r="D103" s="7">
        <v>72271</v>
      </c>
      <c r="E103" s="7">
        <v>81249</v>
      </c>
      <c r="F103" s="8">
        <v>2.4</v>
      </c>
      <c r="G103" s="9">
        <v>89</v>
      </c>
      <c r="H103" s="9">
        <v>2872.8</v>
      </c>
      <c r="I103" s="25" t="s">
        <v>422</v>
      </c>
    </row>
    <row r="104" spans="1:9" ht="15" customHeight="1" x14ac:dyDescent="0.15">
      <c r="A104" s="26" t="s">
        <v>488</v>
      </c>
      <c r="B104" s="7">
        <v>63810</v>
      </c>
      <c r="C104" s="7">
        <v>153388</v>
      </c>
      <c r="D104" s="7">
        <v>72191</v>
      </c>
      <c r="E104" s="7">
        <v>81197</v>
      </c>
      <c r="F104" s="8">
        <v>2.4</v>
      </c>
      <c r="G104" s="9">
        <v>88.9</v>
      </c>
      <c r="H104" s="9">
        <v>2870.3</v>
      </c>
      <c r="I104" s="25" t="s">
        <v>73</v>
      </c>
    </row>
    <row r="105" spans="1:9" ht="15" customHeight="1" x14ac:dyDescent="0.15">
      <c r="A105" s="26" t="s">
        <v>498</v>
      </c>
      <c r="B105" s="7">
        <v>63808</v>
      </c>
      <c r="C105" s="7">
        <v>153320</v>
      </c>
      <c r="D105" s="7">
        <v>72175</v>
      </c>
      <c r="E105" s="7">
        <v>81145</v>
      </c>
      <c r="F105" s="8">
        <v>2.4</v>
      </c>
      <c r="G105" s="9">
        <v>88.9</v>
      </c>
      <c r="H105" s="9">
        <v>2869</v>
      </c>
      <c r="I105" s="25" t="s">
        <v>69</v>
      </c>
    </row>
    <row r="106" spans="1:9" ht="15" customHeight="1" thickBot="1" x14ac:dyDescent="0.2">
      <c r="A106" s="31" t="s">
        <v>499</v>
      </c>
      <c r="B106" s="12">
        <v>63998</v>
      </c>
      <c r="C106" s="12">
        <v>153168</v>
      </c>
      <c r="D106" s="12">
        <v>72023</v>
      </c>
      <c r="E106" s="12">
        <v>81145</v>
      </c>
      <c r="F106" s="13">
        <v>2.39</v>
      </c>
      <c r="G106" s="14">
        <v>88.8</v>
      </c>
      <c r="H106" s="100">
        <v>2866.2</v>
      </c>
      <c r="I106" s="11" t="s">
        <v>70</v>
      </c>
    </row>
    <row r="107" spans="1:9" ht="15" customHeight="1" x14ac:dyDescent="0.15">
      <c r="I107" s="21" t="s">
        <v>368</v>
      </c>
    </row>
    <row r="108" spans="1:9" ht="15" customHeight="1" x14ac:dyDescent="0.15">
      <c r="A108" s="32" t="s">
        <v>74</v>
      </c>
    </row>
    <row r="109" spans="1:9" ht="15" customHeight="1" x14ac:dyDescent="0.15">
      <c r="A109" s="32" t="s">
        <v>75</v>
      </c>
    </row>
    <row r="110" spans="1:9" ht="15" customHeight="1" x14ac:dyDescent="0.15">
      <c r="A110" s="33" t="s">
        <v>369</v>
      </c>
    </row>
    <row r="111" spans="1:9" ht="15" customHeight="1" x14ac:dyDescent="0.15">
      <c r="A111" s="34" t="s">
        <v>370</v>
      </c>
    </row>
  </sheetData>
  <mergeCells count="6">
    <mergeCell ref="F4:F5"/>
    <mergeCell ref="H4:H5"/>
    <mergeCell ref="I4:I5"/>
    <mergeCell ref="A4:A5"/>
    <mergeCell ref="B4:B5"/>
    <mergeCell ref="C4:E4"/>
  </mergeCells>
  <phoneticPr fontId="3"/>
  <printOptions horizontalCentered="1"/>
  <pageMargins left="0.59055118110236227" right="0.59055118110236227" top="0.78740157480314965" bottom="0.78740157480314965" header="0.51181102362204722" footer="0.51181102362204722"/>
  <headerFooter alignWithMargins="0"/>
  <ignoredErrors>
    <ignoredError sqref="A37:I87 I95:I106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showGridLines="0" zoomScaleNormal="100" zoomScaleSheetLayoutView="90" workbookViewId="0">
      <pane ySplit="6" topLeftCell="A7" activePane="bottomLeft" state="frozen"/>
      <selection pane="bottomLeft"/>
    </sheetView>
  </sheetViews>
  <sheetFormatPr defaultColWidth="9" defaultRowHeight="15" customHeight="1" x14ac:dyDescent="0.15"/>
  <cols>
    <col min="1" max="1" width="16.25" style="37" customWidth="1"/>
    <col min="2" max="11" width="7.875" style="52" customWidth="1"/>
    <col min="12" max="16384" width="9" style="37"/>
  </cols>
  <sheetData>
    <row r="1" spans="1:11" ht="15" customHeight="1" x14ac:dyDescent="0.15">
      <c r="A1" s="35" t="s">
        <v>76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" customHeight="1" thickBot="1" x14ac:dyDescent="0.2">
      <c r="A2" s="38"/>
      <c r="B2" s="39"/>
      <c r="C2" s="39"/>
      <c r="D2" s="39"/>
      <c r="E2" s="39"/>
      <c r="F2" s="39"/>
      <c r="G2" s="39"/>
      <c r="H2" s="39"/>
      <c r="I2" s="40"/>
      <c r="J2" s="49" t="s">
        <v>395</v>
      </c>
      <c r="K2" s="37"/>
    </row>
    <row r="3" spans="1:11" ht="14.1" customHeight="1" x14ac:dyDescent="0.15">
      <c r="A3" s="145" t="s">
        <v>77</v>
      </c>
      <c r="B3" s="151" t="s">
        <v>489</v>
      </c>
      <c r="C3" s="152"/>
      <c r="D3" s="152"/>
      <c r="E3" s="152"/>
      <c r="F3" s="147" t="s">
        <v>494</v>
      </c>
      <c r="G3" s="147" t="s">
        <v>490</v>
      </c>
      <c r="H3" s="147" t="s">
        <v>491</v>
      </c>
      <c r="I3" s="147" t="s">
        <v>492</v>
      </c>
      <c r="J3" s="147" t="s">
        <v>493</v>
      </c>
      <c r="K3" s="150"/>
    </row>
    <row r="4" spans="1:11" ht="14.1" customHeight="1" x14ac:dyDescent="0.15">
      <c r="A4" s="146"/>
      <c r="B4" s="153" t="s">
        <v>78</v>
      </c>
      <c r="C4" s="153" t="s">
        <v>1</v>
      </c>
      <c r="D4" s="153"/>
      <c r="E4" s="153"/>
      <c r="F4" s="148"/>
      <c r="G4" s="148"/>
      <c r="H4" s="148"/>
      <c r="I4" s="148"/>
      <c r="J4" s="148"/>
      <c r="K4" s="150"/>
    </row>
    <row r="5" spans="1:11" ht="14.1" customHeight="1" x14ac:dyDescent="0.15">
      <c r="A5" s="146"/>
      <c r="B5" s="153"/>
      <c r="C5" s="41" t="s">
        <v>79</v>
      </c>
      <c r="D5" s="41" t="s">
        <v>80</v>
      </c>
      <c r="E5" s="41" t="s">
        <v>81</v>
      </c>
      <c r="F5" s="149"/>
      <c r="G5" s="149"/>
      <c r="H5" s="149"/>
      <c r="I5" s="149"/>
      <c r="J5" s="149"/>
      <c r="K5" s="150"/>
    </row>
    <row r="6" spans="1:11" ht="14.1" customHeight="1" x14ac:dyDescent="0.15">
      <c r="A6" s="42"/>
      <c r="B6" s="43" t="s">
        <v>371</v>
      </c>
      <c r="C6" s="43" t="s">
        <v>405</v>
      </c>
      <c r="D6" s="43" t="s">
        <v>404</v>
      </c>
      <c r="E6" s="43" t="s">
        <v>3</v>
      </c>
      <c r="F6" s="43" t="s">
        <v>3</v>
      </c>
      <c r="G6" s="43" t="s">
        <v>372</v>
      </c>
      <c r="H6" s="43" t="s">
        <v>372</v>
      </c>
      <c r="I6" s="43" t="s">
        <v>3</v>
      </c>
      <c r="J6" s="43" t="s">
        <v>3</v>
      </c>
      <c r="K6" s="85"/>
    </row>
    <row r="7" spans="1:11" ht="14.1" customHeight="1" x14ac:dyDescent="0.15">
      <c r="A7" s="44" t="s">
        <v>82</v>
      </c>
      <c r="B7" s="76">
        <v>934</v>
      </c>
      <c r="C7" s="58">
        <v>1776</v>
      </c>
      <c r="D7" s="76">
        <v>763</v>
      </c>
      <c r="E7" s="76">
        <v>1013</v>
      </c>
      <c r="F7" s="52">
        <v>1802</v>
      </c>
      <c r="G7" s="76">
        <v>1780</v>
      </c>
      <c r="H7" s="77">
        <v>1771</v>
      </c>
      <c r="I7" s="36">
        <v>1766</v>
      </c>
      <c r="J7" s="36">
        <v>1812</v>
      </c>
      <c r="K7" s="36"/>
    </row>
    <row r="8" spans="1:11" ht="14.1" customHeight="1" x14ac:dyDescent="0.15">
      <c r="A8" s="44" t="s">
        <v>83</v>
      </c>
      <c r="B8" s="76">
        <v>837</v>
      </c>
      <c r="C8" s="58">
        <v>1453</v>
      </c>
      <c r="D8" s="76">
        <v>613</v>
      </c>
      <c r="E8" s="76">
        <v>840</v>
      </c>
      <c r="F8" s="52">
        <v>1459</v>
      </c>
      <c r="G8" s="76">
        <v>1481</v>
      </c>
      <c r="H8" s="77">
        <v>1524</v>
      </c>
      <c r="I8" s="36">
        <v>1519</v>
      </c>
      <c r="J8" s="36">
        <v>1523</v>
      </c>
      <c r="K8" s="36"/>
    </row>
    <row r="9" spans="1:11" ht="14.1" customHeight="1" x14ac:dyDescent="0.15">
      <c r="A9" s="44" t="s">
        <v>84</v>
      </c>
      <c r="B9" s="76">
        <v>1031</v>
      </c>
      <c r="C9" s="58">
        <v>2104</v>
      </c>
      <c r="D9" s="76">
        <v>946</v>
      </c>
      <c r="E9" s="76">
        <v>1158</v>
      </c>
      <c r="F9" s="52">
        <v>2120</v>
      </c>
      <c r="G9" s="76">
        <v>2111</v>
      </c>
      <c r="H9" s="77">
        <v>2102</v>
      </c>
      <c r="I9" s="36">
        <v>2131</v>
      </c>
      <c r="J9" s="36">
        <v>2153</v>
      </c>
      <c r="K9" s="36"/>
    </row>
    <row r="10" spans="1:11" ht="14.1" customHeight="1" x14ac:dyDescent="0.15">
      <c r="A10" s="44" t="s">
        <v>85</v>
      </c>
      <c r="B10" s="76">
        <v>625</v>
      </c>
      <c r="C10" s="58">
        <v>1248</v>
      </c>
      <c r="D10" s="76">
        <v>552</v>
      </c>
      <c r="E10" s="76">
        <v>696</v>
      </c>
      <c r="F10" s="52">
        <v>1262</v>
      </c>
      <c r="G10" s="76">
        <v>1242</v>
      </c>
      <c r="H10" s="77">
        <v>1237</v>
      </c>
      <c r="I10" s="36">
        <v>1204</v>
      </c>
      <c r="J10" s="36">
        <v>990</v>
      </c>
      <c r="K10" s="36"/>
    </row>
    <row r="11" spans="1:11" ht="14.1" customHeight="1" x14ac:dyDescent="0.15">
      <c r="A11" s="44" t="s">
        <v>86</v>
      </c>
      <c r="B11" s="76">
        <v>685</v>
      </c>
      <c r="C11" s="58">
        <v>1281</v>
      </c>
      <c r="D11" s="76">
        <v>588</v>
      </c>
      <c r="E11" s="76">
        <v>693</v>
      </c>
      <c r="F11" s="52">
        <v>1254</v>
      </c>
      <c r="G11" s="76">
        <v>1235</v>
      </c>
      <c r="H11" s="77">
        <v>1214</v>
      </c>
      <c r="I11" s="36">
        <v>1211</v>
      </c>
      <c r="J11" s="36">
        <v>1200</v>
      </c>
      <c r="K11" s="36"/>
    </row>
    <row r="12" spans="1:11" ht="14.1" customHeight="1" x14ac:dyDescent="0.15">
      <c r="A12" s="44" t="s">
        <v>87</v>
      </c>
      <c r="B12" s="76">
        <v>780</v>
      </c>
      <c r="C12" s="58">
        <v>1767</v>
      </c>
      <c r="D12" s="76">
        <v>854</v>
      </c>
      <c r="E12" s="76">
        <v>913</v>
      </c>
      <c r="F12" s="52">
        <v>1777</v>
      </c>
      <c r="G12" s="76">
        <v>1803</v>
      </c>
      <c r="H12" s="77">
        <v>1818</v>
      </c>
      <c r="I12" s="36">
        <v>1811</v>
      </c>
      <c r="J12" s="36">
        <v>1814</v>
      </c>
      <c r="K12" s="36"/>
    </row>
    <row r="13" spans="1:11" ht="14.1" customHeight="1" x14ac:dyDescent="0.15">
      <c r="A13" s="44" t="s">
        <v>88</v>
      </c>
      <c r="B13" s="76">
        <v>830</v>
      </c>
      <c r="C13" s="58">
        <v>1558</v>
      </c>
      <c r="D13" s="76">
        <v>763</v>
      </c>
      <c r="E13" s="76">
        <v>795</v>
      </c>
      <c r="F13" s="52">
        <v>1569</v>
      </c>
      <c r="G13" s="76">
        <v>1586</v>
      </c>
      <c r="H13" s="77">
        <v>1599</v>
      </c>
      <c r="I13" s="36">
        <v>1636</v>
      </c>
      <c r="J13" s="36">
        <v>1612</v>
      </c>
      <c r="K13" s="36"/>
    </row>
    <row r="14" spans="1:11" ht="14.1" customHeight="1" x14ac:dyDescent="0.15">
      <c r="A14" s="44" t="s">
        <v>89</v>
      </c>
      <c r="B14" s="76">
        <v>251</v>
      </c>
      <c r="C14" s="58">
        <v>522</v>
      </c>
      <c r="D14" s="76">
        <v>249</v>
      </c>
      <c r="E14" s="76">
        <v>273</v>
      </c>
      <c r="F14" s="52">
        <v>544</v>
      </c>
      <c r="G14" s="76">
        <v>563</v>
      </c>
      <c r="H14" s="77">
        <v>579</v>
      </c>
      <c r="I14" s="36">
        <v>593</v>
      </c>
      <c r="J14" s="36">
        <v>598</v>
      </c>
      <c r="K14" s="36"/>
    </row>
    <row r="15" spans="1:11" ht="14.1" customHeight="1" x14ac:dyDescent="0.15">
      <c r="A15" s="44" t="s">
        <v>90</v>
      </c>
      <c r="B15" s="76">
        <v>701</v>
      </c>
      <c r="C15" s="58">
        <v>1491</v>
      </c>
      <c r="D15" s="76">
        <v>738</v>
      </c>
      <c r="E15" s="76">
        <v>753</v>
      </c>
      <c r="F15" s="52">
        <v>1482</v>
      </c>
      <c r="G15" s="76">
        <v>1454</v>
      </c>
      <c r="H15" s="77">
        <v>1451</v>
      </c>
      <c r="I15" s="36">
        <v>1422</v>
      </c>
      <c r="J15" s="36">
        <v>1419</v>
      </c>
      <c r="K15" s="36"/>
    </row>
    <row r="16" spans="1:11" ht="14.1" customHeight="1" x14ac:dyDescent="0.15">
      <c r="A16" s="44" t="s">
        <v>91</v>
      </c>
      <c r="B16" s="76">
        <v>392</v>
      </c>
      <c r="C16" s="58">
        <v>918</v>
      </c>
      <c r="D16" s="76">
        <v>427</v>
      </c>
      <c r="E16" s="76">
        <v>491</v>
      </c>
      <c r="F16" s="52">
        <v>925</v>
      </c>
      <c r="G16" s="76">
        <v>907</v>
      </c>
      <c r="H16" s="77">
        <v>888</v>
      </c>
      <c r="I16" s="36">
        <v>818</v>
      </c>
      <c r="J16" s="36">
        <v>825</v>
      </c>
      <c r="K16" s="36"/>
    </row>
    <row r="17" spans="1:11" ht="14.1" customHeight="1" x14ac:dyDescent="0.15">
      <c r="A17" s="44" t="s">
        <v>92</v>
      </c>
      <c r="B17" s="76">
        <v>450</v>
      </c>
      <c r="C17" s="58">
        <v>1057</v>
      </c>
      <c r="D17" s="76">
        <v>515</v>
      </c>
      <c r="E17" s="76">
        <v>542</v>
      </c>
      <c r="F17" s="52">
        <v>1049</v>
      </c>
      <c r="G17" s="76">
        <v>1082</v>
      </c>
      <c r="H17" s="77">
        <v>1110</v>
      </c>
      <c r="I17" s="36">
        <v>1102</v>
      </c>
      <c r="J17" s="36">
        <v>1073</v>
      </c>
      <c r="K17" s="36"/>
    </row>
    <row r="18" spans="1:11" ht="14.1" customHeight="1" x14ac:dyDescent="0.15">
      <c r="A18" s="44" t="s">
        <v>393</v>
      </c>
      <c r="B18" s="76">
        <v>376</v>
      </c>
      <c r="C18" s="58">
        <v>806</v>
      </c>
      <c r="D18" s="76">
        <v>397</v>
      </c>
      <c r="E18" s="76">
        <v>409</v>
      </c>
      <c r="F18" s="52">
        <v>798</v>
      </c>
      <c r="G18" s="76">
        <v>805</v>
      </c>
      <c r="H18" s="77">
        <v>800</v>
      </c>
      <c r="I18" s="36">
        <v>824</v>
      </c>
      <c r="J18" s="36">
        <v>816</v>
      </c>
      <c r="K18" s="36"/>
    </row>
    <row r="19" spans="1:11" ht="14.1" customHeight="1" x14ac:dyDescent="0.15">
      <c r="A19" s="44" t="s">
        <v>93</v>
      </c>
      <c r="B19" s="76">
        <v>555</v>
      </c>
      <c r="C19" s="58">
        <v>1271</v>
      </c>
      <c r="D19" s="76">
        <v>625</v>
      </c>
      <c r="E19" s="76">
        <v>646</v>
      </c>
      <c r="F19" s="52">
        <v>1210</v>
      </c>
      <c r="G19" s="76">
        <v>1280</v>
      </c>
      <c r="H19" s="77">
        <v>1251</v>
      </c>
      <c r="I19" s="36">
        <v>1293</v>
      </c>
      <c r="J19" s="36">
        <v>1251</v>
      </c>
      <c r="K19" s="36"/>
    </row>
    <row r="20" spans="1:11" ht="14.1" customHeight="1" x14ac:dyDescent="0.15">
      <c r="A20" s="44" t="s">
        <v>94</v>
      </c>
      <c r="B20" s="76">
        <v>508</v>
      </c>
      <c r="C20" s="58">
        <v>1123</v>
      </c>
      <c r="D20" s="76">
        <v>546</v>
      </c>
      <c r="E20" s="76">
        <v>577</v>
      </c>
      <c r="F20" s="52">
        <v>1143</v>
      </c>
      <c r="G20" s="76">
        <v>1140</v>
      </c>
      <c r="H20" s="77">
        <v>1147</v>
      </c>
      <c r="I20" s="36">
        <v>1168</v>
      </c>
      <c r="J20" s="36">
        <v>1185</v>
      </c>
      <c r="K20" s="36"/>
    </row>
    <row r="21" spans="1:11" ht="14.1" customHeight="1" x14ac:dyDescent="0.15">
      <c r="A21" s="44" t="s">
        <v>95</v>
      </c>
      <c r="B21" s="76">
        <v>286</v>
      </c>
      <c r="C21" s="58">
        <v>598</v>
      </c>
      <c r="D21" s="76">
        <v>281</v>
      </c>
      <c r="E21" s="76">
        <v>317</v>
      </c>
      <c r="F21" s="52">
        <v>593</v>
      </c>
      <c r="G21" s="76">
        <v>613</v>
      </c>
      <c r="H21" s="77">
        <v>601</v>
      </c>
      <c r="I21" s="36">
        <v>601</v>
      </c>
      <c r="J21" s="36">
        <v>632</v>
      </c>
      <c r="K21" s="36"/>
    </row>
    <row r="22" spans="1:11" ht="14.1" customHeight="1" x14ac:dyDescent="0.15">
      <c r="A22" s="44" t="s">
        <v>96</v>
      </c>
      <c r="B22" s="76">
        <v>341</v>
      </c>
      <c r="C22" s="58">
        <v>660</v>
      </c>
      <c r="D22" s="76">
        <v>341</v>
      </c>
      <c r="E22" s="76">
        <v>319</v>
      </c>
      <c r="F22" s="52">
        <v>582</v>
      </c>
      <c r="G22" s="76">
        <v>454</v>
      </c>
      <c r="H22" s="77">
        <v>300</v>
      </c>
      <c r="I22" s="36">
        <v>68</v>
      </c>
      <c r="J22" s="36">
        <v>70</v>
      </c>
      <c r="K22" s="36"/>
    </row>
    <row r="23" spans="1:11" ht="14.1" customHeight="1" x14ac:dyDescent="0.15">
      <c r="A23" s="44" t="s">
        <v>97</v>
      </c>
      <c r="B23" s="76">
        <v>347</v>
      </c>
      <c r="C23" s="58">
        <v>595</v>
      </c>
      <c r="D23" s="76">
        <v>267</v>
      </c>
      <c r="E23" s="76">
        <v>328</v>
      </c>
      <c r="F23" s="52">
        <v>582</v>
      </c>
      <c r="G23" s="76">
        <v>567</v>
      </c>
      <c r="H23" s="77">
        <v>555</v>
      </c>
      <c r="I23" s="36">
        <v>571</v>
      </c>
      <c r="J23" s="36">
        <v>580</v>
      </c>
      <c r="K23" s="36"/>
    </row>
    <row r="24" spans="1:11" ht="14.1" customHeight="1" x14ac:dyDescent="0.15">
      <c r="A24" s="44" t="s">
        <v>98</v>
      </c>
      <c r="B24" s="76">
        <v>400</v>
      </c>
      <c r="C24" s="58">
        <v>852</v>
      </c>
      <c r="D24" s="76">
        <v>398</v>
      </c>
      <c r="E24" s="76">
        <v>454</v>
      </c>
      <c r="F24" s="52">
        <v>838</v>
      </c>
      <c r="G24" s="76">
        <v>830</v>
      </c>
      <c r="H24" s="77">
        <v>837</v>
      </c>
      <c r="I24" s="36">
        <v>834</v>
      </c>
      <c r="J24" s="36">
        <v>843</v>
      </c>
      <c r="K24" s="36"/>
    </row>
    <row r="25" spans="1:11" ht="14.1" customHeight="1" x14ac:dyDescent="0.15">
      <c r="A25" s="44" t="s">
        <v>99</v>
      </c>
      <c r="B25" s="76">
        <v>139</v>
      </c>
      <c r="C25" s="58">
        <v>263</v>
      </c>
      <c r="D25" s="76">
        <v>128</v>
      </c>
      <c r="E25" s="76">
        <v>135</v>
      </c>
      <c r="F25" s="52">
        <v>268</v>
      </c>
      <c r="G25" s="76">
        <v>282</v>
      </c>
      <c r="H25" s="77">
        <v>268</v>
      </c>
      <c r="I25" s="36">
        <v>270</v>
      </c>
      <c r="J25" s="36">
        <v>260</v>
      </c>
      <c r="K25" s="36"/>
    </row>
    <row r="26" spans="1:11" ht="14.1" customHeight="1" x14ac:dyDescent="0.15">
      <c r="A26" s="44" t="s">
        <v>100</v>
      </c>
      <c r="B26" s="76">
        <v>240</v>
      </c>
      <c r="C26" s="58">
        <v>473</v>
      </c>
      <c r="D26" s="76">
        <v>218</v>
      </c>
      <c r="E26" s="76">
        <v>255</v>
      </c>
      <c r="F26" s="52">
        <v>480</v>
      </c>
      <c r="G26" s="76">
        <v>487</v>
      </c>
      <c r="H26" s="77">
        <v>476</v>
      </c>
      <c r="I26" s="36">
        <v>481</v>
      </c>
      <c r="J26" s="36">
        <v>494</v>
      </c>
      <c r="K26" s="36"/>
    </row>
    <row r="27" spans="1:11" ht="14.1" customHeight="1" x14ac:dyDescent="0.15">
      <c r="A27" s="44" t="s">
        <v>101</v>
      </c>
      <c r="B27" s="76">
        <v>184</v>
      </c>
      <c r="C27" s="58">
        <v>321</v>
      </c>
      <c r="D27" s="76">
        <v>158</v>
      </c>
      <c r="E27" s="76">
        <v>163</v>
      </c>
      <c r="F27" s="52">
        <v>335</v>
      </c>
      <c r="G27" s="76">
        <v>330</v>
      </c>
      <c r="H27" s="77">
        <v>335</v>
      </c>
      <c r="I27" s="36">
        <v>358</v>
      </c>
      <c r="J27" s="36">
        <v>360</v>
      </c>
      <c r="K27" s="36"/>
    </row>
    <row r="28" spans="1:11" ht="14.1" customHeight="1" x14ac:dyDescent="0.15">
      <c r="A28" s="44" t="s">
        <v>102</v>
      </c>
      <c r="B28" s="76">
        <v>1159</v>
      </c>
      <c r="C28" s="58">
        <v>2107</v>
      </c>
      <c r="D28" s="76">
        <v>929</v>
      </c>
      <c r="E28" s="76">
        <v>1178</v>
      </c>
      <c r="F28" s="52">
        <v>2120</v>
      </c>
      <c r="G28" s="76">
        <v>2171</v>
      </c>
      <c r="H28" s="77">
        <v>2201</v>
      </c>
      <c r="I28" s="36">
        <v>2189</v>
      </c>
      <c r="J28" s="36">
        <v>2212</v>
      </c>
      <c r="K28" s="36"/>
    </row>
    <row r="29" spans="1:11" ht="14.1" customHeight="1" x14ac:dyDescent="0.15">
      <c r="A29" s="44" t="s">
        <v>103</v>
      </c>
      <c r="B29" s="76">
        <v>309</v>
      </c>
      <c r="C29" s="58">
        <v>704</v>
      </c>
      <c r="D29" s="76">
        <v>338</v>
      </c>
      <c r="E29" s="76">
        <v>366</v>
      </c>
      <c r="F29" s="52">
        <v>709</v>
      </c>
      <c r="G29" s="76">
        <v>721</v>
      </c>
      <c r="H29" s="77">
        <v>728</v>
      </c>
      <c r="I29" s="36">
        <v>717</v>
      </c>
      <c r="J29" s="36">
        <v>714</v>
      </c>
      <c r="K29" s="36"/>
    </row>
    <row r="30" spans="1:11" ht="14.1" customHeight="1" x14ac:dyDescent="0.15">
      <c r="A30" s="44" t="s">
        <v>104</v>
      </c>
      <c r="B30" s="76">
        <v>1315</v>
      </c>
      <c r="C30" s="58">
        <v>2436</v>
      </c>
      <c r="D30" s="76">
        <v>1159</v>
      </c>
      <c r="E30" s="76">
        <v>1277</v>
      </c>
      <c r="F30" s="52">
        <v>2487</v>
      </c>
      <c r="G30" s="76">
        <v>2502</v>
      </c>
      <c r="H30" s="77">
        <v>2586</v>
      </c>
      <c r="I30" s="36">
        <v>2586</v>
      </c>
      <c r="J30" s="36">
        <v>2567</v>
      </c>
      <c r="K30" s="36"/>
    </row>
    <row r="31" spans="1:11" ht="14.1" customHeight="1" x14ac:dyDescent="0.15">
      <c r="A31" s="44" t="s">
        <v>105</v>
      </c>
      <c r="B31" s="76">
        <v>466</v>
      </c>
      <c r="C31" s="58">
        <v>1030</v>
      </c>
      <c r="D31" s="76">
        <v>503</v>
      </c>
      <c r="E31" s="76">
        <v>527</v>
      </c>
      <c r="F31" s="52">
        <v>999</v>
      </c>
      <c r="G31" s="76">
        <v>990</v>
      </c>
      <c r="H31" s="77">
        <v>942</v>
      </c>
      <c r="I31" s="36">
        <v>945</v>
      </c>
      <c r="J31" s="36">
        <v>971</v>
      </c>
      <c r="K31" s="36"/>
    </row>
    <row r="32" spans="1:11" ht="14.1" customHeight="1" x14ac:dyDescent="0.15">
      <c r="A32" s="44" t="s">
        <v>106</v>
      </c>
      <c r="B32" s="76">
        <v>403</v>
      </c>
      <c r="C32" s="58">
        <v>835</v>
      </c>
      <c r="D32" s="76">
        <v>386</v>
      </c>
      <c r="E32" s="76">
        <v>449</v>
      </c>
      <c r="F32" s="52">
        <v>834</v>
      </c>
      <c r="G32" s="76">
        <v>864</v>
      </c>
      <c r="H32" s="77">
        <v>848</v>
      </c>
      <c r="I32" s="36">
        <v>850</v>
      </c>
      <c r="J32" s="36">
        <v>854</v>
      </c>
      <c r="K32" s="36"/>
    </row>
    <row r="33" spans="1:11" ht="14.1" customHeight="1" x14ac:dyDescent="0.15">
      <c r="A33" s="44" t="s">
        <v>107</v>
      </c>
      <c r="B33" s="76">
        <v>469</v>
      </c>
      <c r="C33" s="58">
        <v>1054</v>
      </c>
      <c r="D33" s="76">
        <v>466</v>
      </c>
      <c r="E33" s="76">
        <v>588</v>
      </c>
      <c r="F33" s="52">
        <v>1042</v>
      </c>
      <c r="G33" s="76">
        <v>1033</v>
      </c>
      <c r="H33" s="77">
        <v>1015</v>
      </c>
      <c r="I33" s="36">
        <v>1008</v>
      </c>
      <c r="J33" s="36">
        <v>1026</v>
      </c>
      <c r="K33" s="36"/>
    </row>
    <row r="34" spans="1:11" ht="14.1" customHeight="1" x14ac:dyDescent="0.15">
      <c r="A34" s="44" t="s">
        <v>108</v>
      </c>
      <c r="B34" s="76">
        <v>309</v>
      </c>
      <c r="C34" s="58">
        <v>570</v>
      </c>
      <c r="D34" s="76">
        <v>283</v>
      </c>
      <c r="E34" s="76">
        <v>287</v>
      </c>
      <c r="F34" s="52">
        <v>546</v>
      </c>
      <c r="G34" s="76">
        <v>540</v>
      </c>
      <c r="H34" s="77">
        <v>508</v>
      </c>
      <c r="I34" s="36">
        <v>515</v>
      </c>
      <c r="J34" s="36">
        <v>477</v>
      </c>
      <c r="K34" s="36"/>
    </row>
    <row r="35" spans="1:11" ht="14.1" customHeight="1" x14ac:dyDescent="0.15">
      <c r="A35" s="44" t="s">
        <v>109</v>
      </c>
      <c r="B35" s="76">
        <v>561</v>
      </c>
      <c r="C35" s="58">
        <v>1124</v>
      </c>
      <c r="D35" s="76">
        <v>524</v>
      </c>
      <c r="E35" s="76">
        <v>600</v>
      </c>
      <c r="F35" s="52">
        <v>1110</v>
      </c>
      <c r="G35" s="76">
        <v>1111</v>
      </c>
      <c r="H35" s="77">
        <v>1115</v>
      </c>
      <c r="I35" s="36">
        <v>1109</v>
      </c>
      <c r="J35" s="36">
        <v>1096</v>
      </c>
      <c r="K35" s="36"/>
    </row>
    <row r="36" spans="1:11" ht="14.1" customHeight="1" x14ac:dyDescent="0.15">
      <c r="A36" s="44" t="s">
        <v>110</v>
      </c>
      <c r="B36" s="76">
        <v>575</v>
      </c>
      <c r="C36" s="58">
        <v>1095</v>
      </c>
      <c r="D36" s="76">
        <v>523</v>
      </c>
      <c r="E36" s="76">
        <v>572</v>
      </c>
      <c r="F36" s="52">
        <v>1079</v>
      </c>
      <c r="G36" s="76">
        <v>1080</v>
      </c>
      <c r="H36" s="77">
        <v>1090</v>
      </c>
      <c r="I36" s="36">
        <v>1100</v>
      </c>
      <c r="J36" s="36">
        <v>1121</v>
      </c>
      <c r="K36" s="36"/>
    </row>
    <row r="37" spans="1:11" ht="14.1" customHeight="1" x14ac:dyDescent="0.15">
      <c r="A37" s="44" t="s">
        <v>111</v>
      </c>
      <c r="B37" s="76">
        <v>419</v>
      </c>
      <c r="C37" s="58">
        <v>942</v>
      </c>
      <c r="D37" s="76">
        <v>458</v>
      </c>
      <c r="E37" s="76">
        <v>484</v>
      </c>
      <c r="F37" s="52">
        <v>943</v>
      </c>
      <c r="G37" s="76">
        <v>946</v>
      </c>
      <c r="H37" s="77">
        <v>938</v>
      </c>
      <c r="I37" s="36">
        <v>952</v>
      </c>
      <c r="J37" s="36">
        <v>982</v>
      </c>
      <c r="K37" s="36"/>
    </row>
    <row r="38" spans="1:11" ht="14.1" customHeight="1" x14ac:dyDescent="0.15">
      <c r="A38" s="44" t="s">
        <v>112</v>
      </c>
      <c r="B38" s="76">
        <v>747</v>
      </c>
      <c r="C38" s="58">
        <v>1634</v>
      </c>
      <c r="D38" s="76">
        <v>798</v>
      </c>
      <c r="E38" s="76">
        <v>836</v>
      </c>
      <c r="F38" s="52">
        <v>1660</v>
      </c>
      <c r="G38" s="76">
        <v>1671</v>
      </c>
      <c r="H38" s="77">
        <v>1677</v>
      </c>
      <c r="I38" s="36">
        <v>1666</v>
      </c>
      <c r="J38" s="36">
        <v>1664</v>
      </c>
      <c r="K38" s="36"/>
    </row>
    <row r="39" spans="1:11" ht="14.1" customHeight="1" x14ac:dyDescent="0.15">
      <c r="A39" s="44" t="s">
        <v>113</v>
      </c>
      <c r="B39" s="76">
        <v>994</v>
      </c>
      <c r="C39" s="58">
        <v>2040</v>
      </c>
      <c r="D39" s="76">
        <v>966</v>
      </c>
      <c r="E39" s="76">
        <v>1074</v>
      </c>
      <c r="F39" s="52">
        <v>2053</v>
      </c>
      <c r="G39" s="76">
        <v>2063</v>
      </c>
      <c r="H39" s="77">
        <v>2069</v>
      </c>
      <c r="I39" s="36">
        <v>2072</v>
      </c>
      <c r="J39" s="36">
        <v>2094</v>
      </c>
      <c r="K39" s="36"/>
    </row>
    <row r="40" spans="1:11" ht="14.1" customHeight="1" x14ac:dyDescent="0.15">
      <c r="A40" s="44" t="s">
        <v>114</v>
      </c>
      <c r="B40" s="76">
        <v>999</v>
      </c>
      <c r="C40" s="58">
        <v>2113</v>
      </c>
      <c r="D40" s="76">
        <v>1073</v>
      </c>
      <c r="E40" s="76">
        <v>1040</v>
      </c>
      <c r="F40" s="52">
        <v>2132</v>
      </c>
      <c r="G40" s="76">
        <v>2122</v>
      </c>
      <c r="H40" s="77">
        <v>2154</v>
      </c>
      <c r="I40" s="36">
        <v>2195</v>
      </c>
      <c r="J40" s="36">
        <v>2203</v>
      </c>
      <c r="K40" s="36"/>
    </row>
    <row r="41" spans="1:11" ht="14.1" customHeight="1" x14ac:dyDescent="0.15">
      <c r="A41" s="44" t="s">
        <v>115</v>
      </c>
      <c r="B41" s="76">
        <v>551</v>
      </c>
      <c r="C41" s="58">
        <v>1268</v>
      </c>
      <c r="D41" s="76">
        <v>619</v>
      </c>
      <c r="E41" s="76">
        <v>649</v>
      </c>
      <c r="F41" s="52">
        <v>1265</v>
      </c>
      <c r="G41" s="76">
        <v>1274</v>
      </c>
      <c r="H41" s="77">
        <v>1259</v>
      </c>
      <c r="I41" s="36">
        <v>1216</v>
      </c>
      <c r="J41" s="36">
        <v>1258</v>
      </c>
      <c r="K41" s="36"/>
    </row>
    <row r="42" spans="1:11" ht="14.1" customHeight="1" x14ac:dyDescent="0.15">
      <c r="A42" s="44" t="s">
        <v>116</v>
      </c>
      <c r="B42" s="76">
        <v>406</v>
      </c>
      <c r="C42" s="58">
        <v>868</v>
      </c>
      <c r="D42" s="76">
        <v>412</v>
      </c>
      <c r="E42" s="76">
        <v>456</v>
      </c>
      <c r="F42" s="52">
        <v>904</v>
      </c>
      <c r="G42" s="76">
        <v>902</v>
      </c>
      <c r="H42" s="77">
        <v>902</v>
      </c>
      <c r="I42" s="36">
        <v>908</v>
      </c>
      <c r="J42" s="36">
        <v>914</v>
      </c>
      <c r="K42" s="36"/>
    </row>
    <row r="43" spans="1:11" ht="14.1" customHeight="1" x14ac:dyDescent="0.15">
      <c r="A43" s="44" t="s">
        <v>117</v>
      </c>
      <c r="B43" s="76">
        <v>390</v>
      </c>
      <c r="C43" s="58">
        <v>785</v>
      </c>
      <c r="D43" s="76">
        <v>338</v>
      </c>
      <c r="E43" s="76">
        <v>447</v>
      </c>
      <c r="F43" s="52">
        <v>783</v>
      </c>
      <c r="G43" s="76">
        <v>771</v>
      </c>
      <c r="H43" s="77">
        <v>806</v>
      </c>
      <c r="I43" s="36">
        <v>839</v>
      </c>
      <c r="J43" s="36">
        <v>859</v>
      </c>
      <c r="K43" s="36"/>
    </row>
    <row r="44" spans="1:11" ht="14.1" customHeight="1" x14ac:dyDescent="0.15">
      <c r="A44" s="44" t="s">
        <v>118</v>
      </c>
      <c r="B44" s="76">
        <v>99</v>
      </c>
      <c r="C44" s="58">
        <v>220</v>
      </c>
      <c r="D44" s="76">
        <v>107</v>
      </c>
      <c r="E44" s="76">
        <v>113</v>
      </c>
      <c r="F44" s="52">
        <v>229</v>
      </c>
      <c r="G44" s="76">
        <v>230</v>
      </c>
      <c r="H44" s="77">
        <v>232</v>
      </c>
      <c r="I44" s="36">
        <v>242</v>
      </c>
      <c r="J44" s="36">
        <v>244</v>
      </c>
      <c r="K44" s="36"/>
    </row>
    <row r="45" spans="1:11" ht="14.1" customHeight="1" x14ac:dyDescent="0.15">
      <c r="A45" s="44" t="s">
        <v>119</v>
      </c>
      <c r="B45" s="76">
        <v>27</v>
      </c>
      <c r="C45" s="58">
        <v>70</v>
      </c>
      <c r="D45" s="76">
        <v>41</v>
      </c>
      <c r="E45" s="76">
        <v>29</v>
      </c>
      <c r="F45" s="52">
        <v>75</v>
      </c>
      <c r="G45" s="76">
        <v>76</v>
      </c>
      <c r="H45" s="77">
        <v>77</v>
      </c>
      <c r="I45" s="36">
        <v>77</v>
      </c>
      <c r="J45" s="36">
        <v>79</v>
      </c>
      <c r="K45" s="36"/>
    </row>
    <row r="46" spans="1:11" ht="14.1" customHeight="1" x14ac:dyDescent="0.15">
      <c r="A46" s="44" t="s">
        <v>120</v>
      </c>
      <c r="B46" s="76">
        <v>842</v>
      </c>
      <c r="C46" s="58">
        <v>1609</v>
      </c>
      <c r="D46" s="76">
        <v>770</v>
      </c>
      <c r="E46" s="76">
        <v>839</v>
      </c>
      <c r="F46" s="52">
        <v>1618</v>
      </c>
      <c r="G46" s="76">
        <v>1640</v>
      </c>
      <c r="H46" s="77">
        <v>1659</v>
      </c>
      <c r="I46" s="36">
        <v>1712</v>
      </c>
      <c r="J46" s="36">
        <v>1752</v>
      </c>
      <c r="K46" s="36"/>
    </row>
    <row r="47" spans="1:11" ht="14.1" customHeight="1" x14ac:dyDescent="0.15">
      <c r="A47" s="44" t="s">
        <v>121</v>
      </c>
      <c r="B47" s="76">
        <v>354</v>
      </c>
      <c r="C47" s="58">
        <v>699</v>
      </c>
      <c r="D47" s="76">
        <v>288</v>
      </c>
      <c r="E47" s="76">
        <v>411</v>
      </c>
      <c r="F47" s="52">
        <v>690</v>
      </c>
      <c r="G47" s="76">
        <v>709</v>
      </c>
      <c r="H47" s="77">
        <v>705</v>
      </c>
      <c r="I47" s="36">
        <v>740</v>
      </c>
      <c r="J47" s="36">
        <v>712</v>
      </c>
      <c r="K47" s="36"/>
    </row>
    <row r="48" spans="1:11" ht="14.1" customHeight="1" x14ac:dyDescent="0.15">
      <c r="A48" s="44" t="s">
        <v>122</v>
      </c>
      <c r="B48" s="76">
        <v>392</v>
      </c>
      <c r="C48" s="58">
        <v>939</v>
      </c>
      <c r="D48" s="76">
        <v>466</v>
      </c>
      <c r="E48" s="76">
        <v>473</v>
      </c>
      <c r="F48" s="52">
        <v>941</v>
      </c>
      <c r="G48" s="76">
        <v>967</v>
      </c>
      <c r="H48" s="77">
        <v>963</v>
      </c>
      <c r="I48" s="36">
        <v>991</v>
      </c>
      <c r="J48" s="36">
        <v>958</v>
      </c>
      <c r="K48" s="36"/>
    </row>
    <row r="49" spans="1:11" ht="14.1" customHeight="1" x14ac:dyDescent="0.15">
      <c r="A49" s="44" t="s">
        <v>123</v>
      </c>
      <c r="B49" s="76">
        <v>597</v>
      </c>
      <c r="C49" s="58">
        <v>1251</v>
      </c>
      <c r="D49" s="76">
        <v>595</v>
      </c>
      <c r="E49" s="76">
        <v>656</v>
      </c>
      <c r="F49" s="52">
        <v>1294</v>
      </c>
      <c r="G49" s="76">
        <v>1246</v>
      </c>
      <c r="H49" s="77">
        <v>1229</v>
      </c>
      <c r="I49" s="36">
        <v>1233</v>
      </c>
      <c r="J49" s="36">
        <v>1238</v>
      </c>
      <c r="K49" s="36"/>
    </row>
    <row r="50" spans="1:11" ht="14.1" customHeight="1" x14ac:dyDescent="0.15">
      <c r="A50" s="44" t="s">
        <v>124</v>
      </c>
      <c r="B50" s="76">
        <v>583</v>
      </c>
      <c r="C50" s="58">
        <v>1390</v>
      </c>
      <c r="D50" s="76">
        <v>696</v>
      </c>
      <c r="E50" s="76">
        <v>694</v>
      </c>
      <c r="F50" s="52">
        <v>1347</v>
      </c>
      <c r="G50" s="76">
        <v>1301</v>
      </c>
      <c r="H50" s="77">
        <v>1293</v>
      </c>
      <c r="I50" s="36">
        <v>1308</v>
      </c>
      <c r="J50" s="36">
        <v>1261</v>
      </c>
      <c r="K50" s="36"/>
    </row>
    <row r="51" spans="1:11" ht="14.1" customHeight="1" x14ac:dyDescent="0.15">
      <c r="A51" s="44" t="s">
        <v>125</v>
      </c>
      <c r="B51" s="76">
        <v>721</v>
      </c>
      <c r="C51" s="58">
        <v>1470</v>
      </c>
      <c r="D51" s="76">
        <v>767</v>
      </c>
      <c r="E51" s="76">
        <v>703</v>
      </c>
      <c r="F51" s="52">
        <v>1433</v>
      </c>
      <c r="G51" s="76">
        <v>1431</v>
      </c>
      <c r="H51" s="77">
        <v>1465</v>
      </c>
      <c r="I51" s="36">
        <v>1408</v>
      </c>
      <c r="J51" s="36">
        <v>1269</v>
      </c>
      <c r="K51" s="36"/>
    </row>
    <row r="52" spans="1:11" ht="14.1" customHeight="1" x14ac:dyDescent="0.15">
      <c r="A52" s="44" t="s">
        <v>126</v>
      </c>
      <c r="B52" s="76">
        <v>243</v>
      </c>
      <c r="C52" s="58">
        <v>520</v>
      </c>
      <c r="D52" s="76">
        <v>244</v>
      </c>
      <c r="E52" s="76">
        <v>276</v>
      </c>
      <c r="F52" s="52">
        <v>509</v>
      </c>
      <c r="G52" s="76">
        <v>510</v>
      </c>
      <c r="H52" s="77">
        <v>509</v>
      </c>
      <c r="I52" s="36">
        <v>512</v>
      </c>
      <c r="J52" s="36">
        <v>520</v>
      </c>
      <c r="K52" s="36"/>
    </row>
    <row r="53" spans="1:11" ht="14.1" customHeight="1" x14ac:dyDescent="0.15">
      <c r="A53" s="44" t="s">
        <v>127</v>
      </c>
      <c r="B53" s="76">
        <v>842</v>
      </c>
      <c r="C53" s="58">
        <v>2117</v>
      </c>
      <c r="D53" s="76">
        <v>1062</v>
      </c>
      <c r="E53" s="76">
        <v>1055</v>
      </c>
      <c r="F53" s="52">
        <v>2150</v>
      </c>
      <c r="G53" s="76">
        <v>2176</v>
      </c>
      <c r="H53" s="77">
        <v>2171</v>
      </c>
      <c r="I53" s="36">
        <v>2162</v>
      </c>
      <c r="J53" s="36">
        <v>2198</v>
      </c>
      <c r="K53" s="36"/>
    </row>
    <row r="54" spans="1:11" ht="14.1" customHeight="1" x14ac:dyDescent="0.15">
      <c r="A54" s="44" t="s">
        <v>128</v>
      </c>
      <c r="B54" s="76">
        <v>254</v>
      </c>
      <c r="C54" s="58">
        <v>492</v>
      </c>
      <c r="D54" s="76">
        <v>262</v>
      </c>
      <c r="E54" s="76">
        <v>230</v>
      </c>
      <c r="F54" s="52">
        <v>497</v>
      </c>
      <c r="G54" s="76">
        <v>506</v>
      </c>
      <c r="H54" s="77">
        <v>503</v>
      </c>
      <c r="I54" s="36">
        <v>503</v>
      </c>
      <c r="J54" s="36">
        <v>492</v>
      </c>
      <c r="K54" s="36"/>
    </row>
    <row r="55" spans="1:11" ht="14.1" customHeight="1" x14ac:dyDescent="0.15">
      <c r="A55" s="44" t="s">
        <v>129</v>
      </c>
      <c r="B55" s="76">
        <v>454</v>
      </c>
      <c r="C55" s="58">
        <v>873</v>
      </c>
      <c r="D55" s="76">
        <v>435</v>
      </c>
      <c r="E55" s="76">
        <v>438</v>
      </c>
      <c r="F55" s="52">
        <v>890</v>
      </c>
      <c r="G55" s="76">
        <v>907</v>
      </c>
      <c r="H55" s="77">
        <v>909</v>
      </c>
      <c r="I55" s="45">
        <v>903</v>
      </c>
      <c r="J55" s="45">
        <v>945</v>
      </c>
      <c r="K55" s="45"/>
    </row>
    <row r="56" spans="1:11" ht="14.1" customHeight="1" x14ac:dyDescent="0.15">
      <c r="A56" s="44" t="s">
        <v>130</v>
      </c>
      <c r="B56" s="76">
        <v>314</v>
      </c>
      <c r="C56" s="58">
        <v>736</v>
      </c>
      <c r="D56" s="76">
        <v>347</v>
      </c>
      <c r="E56" s="76">
        <v>389</v>
      </c>
      <c r="F56" s="52">
        <v>740</v>
      </c>
      <c r="G56" s="76">
        <v>730</v>
      </c>
      <c r="H56" s="77">
        <v>730</v>
      </c>
      <c r="I56" s="45">
        <v>732</v>
      </c>
      <c r="J56" s="45">
        <v>740</v>
      </c>
      <c r="K56" s="45"/>
    </row>
    <row r="57" spans="1:11" ht="14.1" customHeight="1" x14ac:dyDescent="0.15">
      <c r="A57" s="44" t="s">
        <v>131</v>
      </c>
      <c r="B57" s="76">
        <v>168</v>
      </c>
      <c r="C57" s="58">
        <v>396</v>
      </c>
      <c r="D57" s="76">
        <v>168</v>
      </c>
      <c r="E57" s="76">
        <v>228</v>
      </c>
      <c r="F57" s="52">
        <v>400</v>
      </c>
      <c r="G57" s="76">
        <v>406</v>
      </c>
      <c r="H57" s="77">
        <v>402</v>
      </c>
      <c r="I57" s="36">
        <v>399</v>
      </c>
      <c r="J57" s="36">
        <v>409</v>
      </c>
      <c r="K57" s="36"/>
    </row>
    <row r="58" spans="1:11" ht="14.1" customHeight="1" x14ac:dyDescent="0.15">
      <c r="A58" s="44" t="s">
        <v>132</v>
      </c>
      <c r="B58" s="76">
        <v>434</v>
      </c>
      <c r="C58" s="58">
        <v>1001</v>
      </c>
      <c r="D58" s="76">
        <v>488</v>
      </c>
      <c r="E58" s="76">
        <v>513</v>
      </c>
      <c r="F58" s="52">
        <v>1012</v>
      </c>
      <c r="G58" s="76">
        <v>1021</v>
      </c>
      <c r="H58" s="77">
        <v>995</v>
      </c>
      <c r="I58" s="36">
        <v>978</v>
      </c>
      <c r="J58" s="36">
        <v>995</v>
      </c>
      <c r="K58" s="36"/>
    </row>
    <row r="59" spans="1:11" ht="14.1" customHeight="1" x14ac:dyDescent="0.15">
      <c r="A59" s="44" t="s">
        <v>133</v>
      </c>
      <c r="B59" s="76">
        <v>314</v>
      </c>
      <c r="C59" s="52">
        <v>709</v>
      </c>
      <c r="D59" s="76">
        <v>326</v>
      </c>
      <c r="E59" s="76">
        <v>383</v>
      </c>
      <c r="F59" s="52">
        <v>709</v>
      </c>
      <c r="G59" s="76">
        <v>711</v>
      </c>
      <c r="H59" s="77">
        <v>708</v>
      </c>
      <c r="I59" s="36">
        <v>710</v>
      </c>
      <c r="J59" s="36">
        <v>725</v>
      </c>
      <c r="K59" s="36"/>
    </row>
    <row r="60" spans="1:11" ht="14.1" customHeight="1" x14ac:dyDescent="0.15">
      <c r="A60" s="44" t="s">
        <v>134</v>
      </c>
      <c r="B60" s="76">
        <v>344</v>
      </c>
      <c r="C60" s="52">
        <v>846</v>
      </c>
      <c r="D60" s="76">
        <v>404</v>
      </c>
      <c r="E60" s="76">
        <v>442</v>
      </c>
      <c r="F60" s="52">
        <v>850</v>
      </c>
      <c r="G60" s="76">
        <v>851</v>
      </c>
      <c r="H60" s="77">
        <v>851</v>
      </c>
      <c r="I60" s="36">
        <v>840</v>
      </c>
      <c r="J60" s="36">
        <v>848</v>
      </c>
      <c r="K60" s="36"/>
    </row>
    <row r="61" spans="1:11" ht="14.1" customHeight="1" x14ac:dyDescent="0.15">
      <c r="A61" s="44" t="s">
        <v>135</v>
      </c>
      <c r="B61" s="76">
        <v>392</v>
      </c>
      <c r="C61" s="52">
        <v>932</v>
      </c>
      <c r="D61" s="76">
        <v>437</v>
      </c>
      <c r="E61" s="76">
        <v>495</v>
      </c>
      <c r="F61" s="52">
        <v>945</v>
      </c>
      <c r="G61" s="76">
        <v>940</v>
      </c>
      <c r="H61" s="77">
        <v>950</v>
      </c>
      <c r="I61" s="36">
        <v>949</v>
      </c>
      <c r="J61" s="36">
        <v>939</v>
      </c>
      <c r="K61" s="36"/>
    </row>
    <row r="62" spans="1:11" ht="15" customHeight="1" x14ac:dyDescent="0.15">
      <c r="A62" s="44" t="s">
        <v>136</v>
      </c>
      <c r="B62" s="78">
        <v>641</v>
      </c>
      <c r="C62" s="52">
        <v>1527</v>
      </c>
      <c r="D62" s="78">
        <v>742</v>
      </c>
      <c r="E62" s="78">
        <v>785</v>
      </c>
      <c r="F62" s="52">
        <v>1509</v>
      </c>
      <c r="G62" s="77">
        <v>1518</v>
      </c>
      <c r="H62" s="78">
        <v>1506</v>
      </c>
      <c r="I62" s="36">
        <v>1518</v>
      </c>
      <c r="J62" s="36">
        <v>1448</v>
      </c>
      <c r="K62" s="36"/>
    </row>
    <row r="63" spans="1:11" ht="15" customHeight="1" x14ac:dyDescent="0.15">
      <c r="A63" s="44" t="s">
        <v>137</v>
      </c>
      <c r="B63" s="78">
        <v>513</v>
      </c>
      <c r="C63" s="52">
        <v>1325</v>
      </c>
      <c r="D63" s="78">
        <v>642</v>
      </c>
      <c r="E63" s="78">
        <v>683</v>
      </c>
      <c r="F63" s="52">
        <v>1291</v>
      </c>
      <c r="G63" s="77">
        <v>1297</v>
      </c>
      <c r="H63" s="78">
        <v>1295</v>
      </c>
      <c r="I63" s="36">
        <v>1271</v>
      </c>
      <c r="J63" s="36">
        <v>1281</v>
      </c>
      <c r="K63" s="36"/>
    </row>
    <row r="64" spans="1:11" ht="15" customHeight="1" x14ac:dyDescent="0.15">
      <c r="A64" s="44" t="s">
        <v>138</v>
      </c>
      <c r="B64" s="78">
        <v>590</v>
      </c>
      <c r="C64" s="52">
        <v>1396</v>
      </c>
      <c r="D64" s="78">
        <v>688</v>
      </c>
      <c r="E64" s="78">
        <v>708</v>
      </c>
      <c r="F64" s="52">
        <v>1402</v>
      </c>
      <c r="G64" s="77">
        <v>1444</v>
      </c>
      <c r="H64" s="78">
        <v>1435</v>
      </c>
      <c r="I64" s="36">
        <v>1479</v>
      </c>
      <c r="J64" s="36">
        <v>1507</v>
      </c>
      <c r="K64" s="36"/>
    </row>
    <row r="65" spans="1:11" ht="15" customHeight="1" x14ac:dyDescent="0.15">
      <c r="A65" s="44" t="s">
        <v>139</v>
      </c>
      <c r="B65" s="78">
        <v>714</v>
      </c>
      <c r="C65" s="52">
        <v>1658</v>
      </c>
      <c r="D65" s="78">
        <v>816</v>
      </c>
      <c r="E65" s="78">
        <v>842</v>
      </c>
      <c r="F65" s="52">
        <v>1664</v>
      </c>
      <c r="G65" s="77">
        <v>1631</v>
      </c>
      <c r="H65" s="78">
        <v>1655</v>
      </c>
      <c r="I65" s="36">
        <v>1661</v>
      </c>
      <c r="J65" s="36">
        <v>1634</v>
      </c>
      <c r="K65" s="36"/>
    </row>
    <row r="66" spans="1:11" ht="15" customHeight="1" x14ac:dyDescent="0.15">
      <c r="A66" s="44" t="s">
        <v>140</v>
      </c>
      <c r="B66" s="78">
        <v>535</v>
      </c>
      <c r="C66" s="52">
        <v>1297</v>
      </c>
      <c r="D66" s="78">
        <v>612</v>
      </c>
      <c r="E66" s="78">
        <v>685</v>
      </c>
      <c r="F66" s="52">
        <v>1300</v>
      </c>
      <c r="G66" s="77">
        <v>1327</v>
      </c>
      <c r="H66" s="78">
        <v>1333</v>
      </c>
      <c r="I66" s="36">
        <v>1361</v>
      </c>
      <c r="J66" s="36">
        <v>1378</v>
      </c>
      <c r="K66" s="36"/>
    </row>
    <row r="67" spans="1:11" ht="15" customHeight="1" x14ac:dyDescent="0.15">
      <c r="A67" s="44" t="s">
        <v>141</v>
      </c>
      <c r="B67" s="78">
        <v>133</v>
      </c>
      <c r="C67" s="52">
        <v>222</v>
      </c>
      <c r="D67" s="78">
        <v>103</v>
      </c>
      <c r="E67" s="78">
        <v>119</v>
      </c>
      <c r="F67" s="52">
        <v>225</v>
      </c>
      <c r="G67" s="77">
        <v>226</v>
      </c>
      <c r="H67" s="78">
        <v>223</v>
      </c>
      <c r="I67" s="36">
        <v>235</v>
      </c>
      <c r="J67" s="36">
        <v>240</v>
      </c>
      <c r="K67" s="36"/>
    </row>
    <row r="68" spans="1:11" ht="15" customHeight="1" x14ac:dyDescent="0.15">
      <c r="A68" s="44" t="s">
        <v>142</v>
      </c>
      <c r="B68" s="78">
        <v>355</v>
      </c>
      <c r="C68" s="52">
        <v>718</v>
      </c>
      <c r="D68" s="78">
        <v>288</v>
      </c>
      <c r="E68" s="78">
        <v>430</v>
      </c>
      <c r="F68" s="52">
        <v>726</v>
      </c>
      <c r="G68" s="77">
        <v>755</v>
      </c>
      <c r="H68" s="78">
        <v>778</v>
      </c>
      <c r="I68" s="36">
        <v>772</v>
      </c>
      <c r="J68" s="36">
        <v>770</v>
      </c>
      <c r="K68" s="36"/>
    </row>
    <row r="69" spans="1:11" ht="15" customHeight="1" x14ac:dyDescent="0.15">
      <c r="A69" s="44" t="s">
        <v>143</v>
      </c>
      <c r="B69" s="78">
        <v>211</v>
      </c>
      <c r="C69" s="52">
        <v>397</v>
      </c>
      <c r="D69" s="78">
        <v>183</v>
      </c>
      <c r="E69" s="78">
        <v>214</v>
      </c>
      <c r="F69" s="52">
        <v>409</v>
      </c>
      <c r="G69" s="77">
        <v>416</v>
      </c>
      <c r="H69" s="78">
        <v>423</v>
      </c>
      <c r="I69" s="36">
        <v>430</v>
      </c>
      <c r="J69" s="36">
        <v>449</v>
      </c>
      <c r="K69" s="36"/>
    </row>
    <row r="70" spans="1:11" ht="15" customHeight="1" x14ac:dyDescent="0.15">
      <c r="A70" s="44" t="s">
        <v>144</v>
      </c>
      <c r="B70" s="78">
        <v>508</v>
      </c>
      <c r="C70" s="52">
        <v>1159</v>
      </c>
      <c r="D70" s="78">
        <v>536</v>
      </c>
      <c r="E70" s="78">
        <v>623</v>
      </c>
      <c r="F70" s="52">
        <v>1171</v>
      </c>
      <c r="G70" s="77">
        <v>1157</v>
      </c>
      <c r="H70" s="78">
        <v>1142</v>
      </c>
      <c r="I70" s="36">
        <v>1171</v>
      </c>
      <c r="J70" s="36">
        <v>1188</v>
      </c>
      <c r="K70" s="36"/>
    </row>
    <row r="71" spans="1:11" ht="15" customHeight="1" x14ac:dyDescent="0.15">
      <c r="A71" s="44" t="s">
        <v>145</v>
      </c>
      <c r="B71" s="78">
        <v>679</v>
      </c>
      <c r="C71" s="52">
        <v>1569</v>
      </c>
      <c r="D71" s="78">
        <v>749</v>
      </c>
      <c r="E71" s="78">
        <v>820</v>
      </c>
      <c r="F71" s="52">
        <v>1530</v>
      </c>
      <c r="G71" s="77">
        <v>1555</v>
      </c>
      <c r="H71" s="78">
        <v>1575</v>
      </c>
      <c r="I71" s="36">
        <v>1547</v>
      </c>
      <c r="J71" s="36">
        <v>1567</v>
      </c>
      <c r="K71" s="36"/>
    </row>
    <row r="72" spans="1:11" ht="15" customHeight="1" x14ac:dyDescent="0.15">
      <c r="A72" s="44" t="s">
        <v>146</v>
      </c>
      <c r="B72" s="78">
        <v>892</v>
      </c>
      <c r="C72" s="52">
        <v>2226</v>
      </c>
      <c r="D72" s="78">
        <v>1069</v>
      </c>
      <c r="E72" s="78">
        <v>1157</v>
      </c>
      <c r="F72" s="52">
        <v>2266</v>
      </c>
      <c r="G72" s="77">
        <v>2276</v>
      </c>
      <c r="H72" s="78">
        <v>2286</v>
      </c>
      <c r="I72" s="36">
        <v>2246</v>
      </c>
      <c r="J72" s="36">
        <v>2235</v>
      </c>
      <c r="K72" s="36"/>
    </row>
    <row r="73" spans="1:11" ht="15" customHeight="1" x14ac:dyDescent="0.15">
      <c r="A73" s="44" t="s">
        <v>147</v>
      </c>
      <c r="B73" s="78">
        <v>649</v>
      </c>
      <c r="C73" s="52">
        <v>1441</v>
      </c>
      <c r="D73" s="78">
        <v>711</v>
      </c>
      <c r="E73" s="78">
        <v>730</v>
      </c>
      <c r="F73" s="52">
        <v>1446</v>
      </c>
      <c r="G73" s="77">
        <v>1427</v>
      </c>
      <c r="H73" s="78">
        <v>1411</v>
      </c>
      <c r="I73" s="36">
        <v>1415</v>
      </c>
      <c r="J73" s="36">
        <v>1418</v>
      </c>
      <c r="K73" s="36"/>
    </row>
    <row r="74" spans="1:11" ht="15" customHeight="1" x14ac:dyDescent="0.15">
      <c r="A74" s="44" t="s">
        <v>148</v>
      </c>
      <c r="B74" s="78">
        <v>409</v>
      </c>
      <c r="C74" s="52">
        <v>1028</v>
      </c>
      <c r="D74" s="78">
        <v>490</v>
      </c>
      <c r="E74" s="78">
        <v>538</v>
      </c>
      <c r="F74" s="52">
        <v>1034</v>
      </c>
      <c r="G74" s="77">
        <v>1040</v>
      </c>
      <c r="H74" s="78">
        <v>1037</v>
      </c>
      <c r="I74" s="36">
        <v>1026</v>
      </c>
      <c r="J74" s="36">
        <v>1042</v>
      </c>
      <c r="K74" s="36"/>
    </row>
    <row r="75" spans="1:11" ht="15" customHeight="1" x14ac:dyDescent="0.15">
      <c r="A75" s="44" t="s">
        <v>149</v>
      </c>
      <c r="B75" s="78">
        <v>589</v>
      </c>
      <c r="C75" s="52">
        <v>1317</v>
      </c>
      <c r="D75" s="78">
        <v>633</v>
      </c>
      <c r="E75" s="78">
        <v>684</v>
      </c>
      <c r="F75" s="52">
        <v>1385</v>
      </c>
      <c r="G75" s="77">
        <v>1417</v>
      </c>
      <c r="H75" s="78">
        <v>1440</v>
      </c>
      <c r="I75" s="36">
        <v>1439</v>
      </c>
      <c r="J75" s="36">
        <v>1428</v>
      </c>
      <c r="K75" s="36"/>
    </row>
    <row r="76" spans="1:11" ht="15" customHeight="1" x14ac:dyDescent="0.15">
      <c r="A76" s="44" t="s">
        <v>150</v>
      </c>
      <c r="B76" s="78">
        <v>492</v>
      </c>
      <c r="C76" s="52">
        <v>1182</v>
      </c>
      <c r="D76" s="78">
        <v>563</v>
      </c>
      <c r="E76" s="78">
        <v>619</v>
      </c>
      <c r="F76" s="52">
        <v>1185</v>
      </c>
      <c r="G76" s="77">
        <v>1189</v>
      </c>
      <c r="H76" s="78">
        <v>1198</v>
      </c>
      <c r="I76" s="36">
        <v>1226</v>
      </c>
      <c r="J76" s="36">
        <v>1225</v>
      </c>
      <c r="K76" s="36"/>
    </row>
    <row r="77" spans="1:11" ht="15" customHeight="1" x14ac:dyDescent="0.15">
      <c r="A77" s="44" t="s">
        <v>151</v>
      </c>
      <c r="B77" s="78">
        <v>234</v>
      </c>
      <c r="C77" s="52">
        <v>586</v>
      </c>
      <c r="D77" s="78">
        <v>293</v>
      </c>
      <c r="E77" s="78">
        <v>293</v>
      </c>
      <c r="F77" s="52">
        <v>594</v>
      </c>
      <c r="G77" s="77">
        <v>615</v>
      </c>
      <c r="H77" s="78">
        <v>610</v>
      </c>
      <c r="I77" s="36">
        <v>641</v>
      </c>
      <c r="J77" s="36">
        <v>638</v>
      </c>
      <c r="K77" s="36"/>
    </row>
    <row r="78" spans="1:11" ht="15" customHeight="1" x14ac:dyDescent="0.15">
      <c r="A78" s="44" t="s">
        <v>152</v>
      </c>
      <c r="B78" s="78">
        <v>187</v>
      </c>
      <c r="C78" s="52">
        <v>406</v>
      </c>
      <c r="D78" s="78">
        <v>202</v>
      </c>
      <c r="E78" s="78">
        <v>204</v>
      </c>
      <c r="F78" s="52">
        <v>411</v>
      </c>
      <c r="G78" s="77">
        <v>422</v>
      </c>
      <c r="H78" s="78">
        <v>438</v>
      </c>
      <c r="I78" s="36">
        <v>429</v>
      </c>
      <c r="J78" s="36">
        <v>436</v>
      </c>
      <c r="K78" s="36"/>
    </row>
    <row r="79" spans="1:11" ht="15" customHeight="1" x14ac:dyDescent="0.15">
      <c r="A79" s="44" t="s">
        <v>153</v>
      </c>
      <c r="B79" s="79" t="s">
        <v>160</v>
      </c>
      <c r="C79" s="58" t="s">
        <v>160</v>
      </c>
      <c r="D79" s="79" t="s">
        <v>160</v>
      </c>
      <c r="E79" s="79" t="s">
        <v>160</v>
      </c>
      <c r="F79" s="58" t="s">
        <v>160</v>
      </c>
      <c r="G79" s="88" t="s">
        <v>160</v>
      </c>
      <c r="H79" s="79">
        <v>12</v>
      </c>
      <c r="I79" s="46">
        <v>11</v>
      </c>
      <c r="J79" s="46">
        <v>11</v>
      </c>
      <c r="K79" s="36"/>
    </row>
    <row r="80" spans="1:11" ht="15" customHeight="1" x14ac:dyDescent="0.15">
      <c r="A80" s="44" t="s">
        <v>154</v>
      </c>
      <c r="B80" s="78">
        <v>287</v>
      </c>
      <c r="C80" s="52">
        <v>695</v>
      </c>
      <c r="D80" s="78">
        <v>346</v>
      </c>
      <c r="E80" s="78">
        <v>349</v>
      </c>
      <c r="F80" s="52">
        <v>682</v>
      </c>
      <c r="G80" s="77">
        <v>679</v>
      </c>
      <c r="H80" s="78">
        <v>690</v>
      </c>
      <c r="I80" s="36">
        <v>693</v>
      </c>
      <c r="J80" s="36">
        <v>680</v>
      </c>
      <c r="K80" s="36"/>
    </row>
    <row r="81" spans="1:11" ht="15" customHeight="1" x14ac:dyDescent="0.15">
      <c r="A81" s="44" t="s">
        <v>155</v>
      </c>
      <c r="B81" s="78">
        <v>589</v>
      </c>
      <c r="C81" s="52">
        <v>1316</v>
      </c>
      <c r="D81" s="78">
        <v>632</v>
      </c>
      <c r="E81" s="78">
        <v>684</v>
      </c>
      <c r="F81" s="52">
        <v>1306</v>
      </c>
      <c r="G81" s="77">
        <v>1313</v>
      </c>
      <c r="H81" s="78">
        <v>1337</v>
      </c>
      <c r="I81" s="36">
        <v>1357</v>
      </c>
      <c r="J81" s="36">
        <v>1333</v>
      </c>
      <c r="K81" s="36"/>
    </row>
    <row r="82" spans="1:11" ht="15" customHeight="1" x14ac:dyDescent="0.15">
      <c r="A82" s="44" t="s">
        <v>156</v>
      </c>
      <c r="B82" s="78">
        <v>701</v>
      </c>
      <c r="C82" s="52">
        <v>1832</v>
      </c>
      <c r="D82" s="78">
        <v>901</v>
      </c>
      <c r="E82" s="78">
        <v>931</v>
      </c>
      <c r="F82" s="52">
        <v>1825</v>
      </c>
      <c r="G82" s="77">
        <v>1816</v>
      </c>
      <c r="H82" s="78">
        <v>1812</v>
      </c>
      <c r="I82" s="36">
        <v>1779</v>
      </c>
      <c r="J82" s="36">
        <v>1765</v>
      </c>
      <c r="K82" s="36"/>
    </row>
    <row r="83" spans="1:11" ht="15" customHeight="1" x14ac:dyDescent="0.15">
      <c r="A83" s="44" t="s">
        <v>157</v>
      </c>
      <c r="B83" s="78">
        <v>284</v>
      </c>
      <c r="C83" s="52">
        <v>737</v>
      </c>
      <c r="D83" s="78">
        <v>362</v>
      </c>
      <c r="E83" s="78">
        <v>375</v>
      </c>
      <c r="F83" s="52">
        <v>749</v>
      </c>
      <c r="G83" s="77">
        <v>774</v>
      </c>
      <c r="H83" s="78">
        <v>769</v>
      </c>
      <c r="I83" s="36">
        <v>788</v>
      </c>
      <c r="J83" s="36">
        <v>794</v>
      </c>
      <c r="K83" s="36"/>
    </row>
    <row r="84" spans="1:11" ht="15" customHeight="1" x14ac:dyDescent="0.15">
      <c r="A84" s="44" t="s">
        <v>158</v>
      </c>
      <c r="B84" s="78">
        <v>402</v>
      </c>
      <c r="C84" s="52">
        <v>985</v>
      </c>
      <c r="D84" s="78">
        <v>463</v>
      </c>
      <c r="E84" s="78">
        <v>522</v>
      </c>
      <c r="F84" s="52">
        <v>994</v>
      </c>
      <c r="G84" s="77">
        <v>991</v>
      </c>
      <c r="H84" s="78">
        <v>994</v>
      </c>
      <c r="I84" s="36">
        <v>1012</v>
      </c>
      <c r="J84" s="36">
        <v>1020</v>
      </c>
      <c r="K84" s="36"/>
    </row>
    <row r="85" spans="1:11" ht="15" customHeight="1" x14ac:dyDescent="0.15">
      <c r="A85" s="44" t="s">
        <v>159</v>
      </c>
      <c r="B85" s="58" t="s">
        <v>160</v>
      </c>
      <c r="C85" s="58" t="s">
        <v>160</v>
      </c>
      <c r="D85" s="58" t="s">
        <v>160</v>
      </c>
      <c r="E85" s="58" t="s">
        <v>160</v>
      </c>
      <c r="F85" s="58" t="s">
        <v>160</v>
      </c>
      <c r="G85" s="88" t="s">
        <v>160</v>
      </c>
      <c r="H85" s="79" t="s">
        <v>160</v>
      </c>
      <c r="I85" s="48" t="s">
        <v>160</v>
      </c>
      <c r="J85" s="48" t="s">
        <v>160</v>
      </c>
      <c r="K85" s="36"/>
    </row>
    <row r="86" spans="1:11" ht="15" customHeight="1" x14ac:dyDescent="0.15">
      <c r="A86" s="44" t="s">
        <v>161</v>
      </c>
      <c r="B86" s="78">
        <v>12</v>
      </c>
      <c r="C86" s="52">
        <v>22</v>
      </c>
      <c r="D86" s="78">
        <v>12</v>
      </c>
      <c r="E86" s="78">
        <v>10</v>
      </c>
      <c r="F86" s="52">
        <v>23</v>
      </c>
      <c r="G86" s="77">
        <v>24</v>
      </c>
      <c r="H86" s="78">
        <v>25</v>
      </c>
      <c r="I86" s="36">
        <v>28</v>
      </c>
      <c r="J86" s="36">
        <v>30</v>
      </c>
      <c r="K86" s="36"/>
    </row>
    <row r="87" spans="1:11" ht="15" customHeight="1" x14ac:dyDescent="0.15">
      <c r="A87" s="44" t="s">
        <v>162</v>
      </c>
      <c r="B87" s="52">
        <v>15</v>
      </c>
      <c r="C87" s="52">
        <v>32</v>
      </c>
      <c r="D87" s="78">
        <v>19</v>
      </c>
      <c r="E87" s="78">
        <v>13</v>
      </c>
      <c r="F87" s="52">
        <v>35</v>
      </c>
      <c r="G87" s="77">
        <v>35</v>
      </c>
      <c r="H87" s="78">
        <v>36</v>
      </c>
      <c r="I87" s="36">
        <v>37</v>
      </c>
      <c r="J87" s="36">
        <v>35</v>
      </c>
      <c r="K87" s="36"/>
    </row>
    <row r="88" spans="1:11" ht="15" customHeight="1" x14ac:dyDescent="0.15">
      <c r="A88" s="44" t="s">
        <v>163</v>
      </c>
      <c r="B88" s="78">
        <v>164</v>
      </c>
      <c r="C88" s="52">
        <v>355</v>
      </c>
      <c r="D88" s="78">
        <v>169</v>
      </c>
      <c r="E88" s="78">
        <v>186</v>
      </c>
      <c r="F88" s="52">
        <v>371</v>
      </c>
      <c r="G88" s="77">
        <v>370</v>
      </c>
      <c r="H88" s="78">
        <v>376</v>
      </c>
      <c r="I88" s="36">
        <v>389</v>
      </c>
      <c r="J88" s="36">
        <v>384</v>
      </c>
      <c r="K88" s="36"/>
    </row>
    <row r="89" spans="1:11" ht="15" customHeight="1" x14ac:dyDescent="0.15">
      <c r="A89" s="44" t="s">
        <v>164</v>
      </c>
      <c r="B89" s="79" t="s">
        <v>502</v>
      </c>
      <c r="C89" s="79" t="s">
        <v>502</v>
      </c>
      <c r="D89" s="79" t="s">
        <v>502</v>
      </c>
      <c r="E89" s="79" t="s">
        <v>502</v>
      </c>
      <c r="F89" s="79" t="s">
        <v>502</v>
      </c>
      <c r="G89" s="47" t="s">
        <v>390</v>
      </c>
      <c r="H89" s="47" t="s">
        <v>390</v>
      </c>
      <c r="I89" s="47" t="s">
        <v>390</v>
      </c>
      <c r="J89" s="47" t="s">
        <v>390</v>
      </c>
      <c r="K89" s="47"/>
    </row>
    <row r="90" spans="1:11" ht="15" customHeight="1" x14ac:dyDescent="0.15">
      <c r="A90" s="44" t="s">
        <v>165</v>
      </c>
      <c r="B90" s="47">
        <v>8</v>
      </c>
      <c r="C90" s="52">
        <v>19</v>
      </c>
      <c r="D90" s="75">
        <v>9</v>
      </c>
      <c r="E90" s="80">
        <v>10</v>
      </c>
      <c r="F90" s="52">
        <v>18</v>
      </c>
      <c r="G90" s="77">
        <v>19</v>
      </c>
      <c r="H90" s="75">
        <v>19</v>
      </c>
      <c r="I90" s="47">
        <v>21</v>
      </c>
      <c r="J90" s="47">
        <v>22</v>
      </c>
      <c r="K90" s="48"/>
    </row>
    <row r="91" spans="1:11" ht="15" customHeight="1" x14ac:dyDescent="0.15">
      <c r="A91" s="44" t="s">
        <v>166</v>
      </c>
      <c r="B91" s="80" t="s">
        <v>160</v>
      </c>
      <c r="C91" s="58" t="s">
        <v>160</v>
      </c>
      <c r="D91" s="80" t="s">
        <v>160</v>
      </c>
      <c r="E91" s="80" t="s">
        <v>160</v>
      </c>
      <c r="F91" s="58" t="s">
        <v>160</v>
      </c>
      <c r="G91" s="77">
        <v>6</v>
      </c>
      <c r="H91" s="75">
        <v>6</v>
      </c>
      <c r="I91" s="47">
        <v>6</v>
      </c>
      <c r="J91" s="48">
        <v>6</v>
      </c>
      <c r="K91" s="48"/>
    </row>
    <row r="92" spans="1:11" ht="15" customHeight="1" x14ac:dyDescent="0.15">
      <c r="A92" s="44" t="s">
        <v>167</v>
      </c>
      <c r="B92" s="88" t="s">
        <v>502</v>
      </c>
      <c r="C92" s="88" t="s">
        <v>502</v>
      </c>
      <c r="D92" s="88" t="s">
        <v>502</v>
      </c>
      <c r="E92" s="88" t="s">
        <v>502</v>
      </c>
      <c r="F92" s="58" t="s">
        <v>495</v>
      </c>
      <c r="G92" s="88" t="s">
        <v>390</v>
      </c>
      <c r="H92" s="63" t="s">
        <v>390</v>
      </c>
      <c r="I92" s="47" t="s">
        <v>390</v>
      </c>
      <c r="J92" s="47" t="s">
        <v>390</v>
      </c>
      <c r="K92" s="48"/>
    </row>
    <row r="93" spans="1:11" ht="15" customHeight="1" x14ac:dyDescent="0.15">
      <c r="A93" s="44" t="s">
        <v>168</v>
      </c>
      <c r="B93" s="75">
        <v>45</v>
      </c>
      <c r="C93" s="58">
        <v>45</v>
      </c>
      <c r="D93" s="75">
        <v>10</v>
      </c>
      <c r="E93" s="75">
        <v>35</v>
      </c>
      <c r="F93" s="52">
        <v>46</v>
      </c>
      <c r="G93" s="77">
        <v>45</v>
      </c>
      <c r="H93" s="75">
        <v>41</v>
      </c>
      <c r="I93" s="48">
        <v>40</v>
      </c>
      <c r="J93" s="48">
        <v>36</v>
      </c>
      <c r="K93" s="36"/>
    </row>
    <row r="94" spans="1:11" ht="15" customHeight="1" x14ac:dyDescent="0.15">
      <c r="A94" s="44" t="s">
        <v>169</v>
      </c>
      <c r="B94" s="80">
        <v>4</v>
      </c>
      <c r="C94" s="58">
        <v>14</v>
      </c>
      <c r="D94" s="75">
        <v>7</v>
      </c>
      <c r="E94" s="75">
        <v>7</v>
      </c>
      <c r="F94" s="52">
        <v>13</v>
      </c>
      <c r="G94" s="77">
        <v>14</v>
      </c>
      <c r="H94" s="75">
        <v>14</v>
      </c>
      <c r="I94" s="47">
        <v>15</v>
      </c>
      <c r="J94" s="36">
        <v>15</v>
      </c>
      <c r="K94" s="36"/>
    </row>
    <row r="95" spans="1:11" ht="15" customHeight="1" x14ac:dyDescent="0.15">
      <c r="A95" s="44" t="s">
        <v>170</v>
      </c>
      <c r="B95" s="75">
        <v>149</v>
      </c>
      <c r="C95" s="58">
        <v>347</v>
      </c>
      <c r="D95" s="75">
        <v>163</v>
      </c>
      <c r="E95" s="75">
        <v>184</v>
      </c>
      <c r="F95" s="52">
        <v>358</v>
      </c>
      <c r="G95" s="77">
        <v>356</v>
      </c>
      <c r="H95" s="75">
        <v>372</v>
      </c>
      <c r="I95" s="48">
        <v>382</v>
      </c>
      <c r="J95" s="36">
        <v>387</v>
      </c>
      <c r="K95" s="36"/>
    </row>
    <row r="96" spans="1:11" ht="15" customHeight="1" x14ac:dyDescent="0.15">
      <c r="A96" s="44" t="s">
        <v>171</v>
      </c>
      <c r="B96" s="88" t="s">
        <v>160</v>
      </c>
      <c r="C96" s="80" t="s">
        <v>160</v>
      </c>
      <c r="D96" s="46" t="s">
        <v>160</v>
      </c>
      <c r="E96" s="48" t="s">
        <v>160</v>
      </c>
      <c r="F96" s="58" t="s">
        <v>160</v>
      </c>
      <c r="G96" s="88" t="s">
        <v>160</v>
      </c>
      <c r="H96" s="80" t="s">
        <v>160</v>
      </c>
      <c r="I96" s="46" t="s">
        <v>160</v>
      </c>
      <c r="J96" s="48" t="s">
        <v>160</v>
      </c>
      <c r="K96" s="49"/>
    </row>
    <row r="97" spans="1:11" ht="15" customHeight="1" x14ac:dyDescent="0.15">
      <c r="A97" s="44" t="s">
        <v>172</v>
      </c>
      <c r="B97" s="75">
        <v>24</v>
      </c>
      <c r="C97" s="58">
        <v>44</v>
      </c>
      <c r="D97" s="52">
        <v>24</v>
      </c>
      <c r="E97" s="75">
        <v>20</v>
      </c>
      <c r="F97" s="52">
        <v>47</v>
      </c>
      <c r="G97" s="77">
        <v>44</v>
      </c>
      <c r="H97" s="75">
        <v>49</v>
      </c>
      <c r="I97" s="36">
        <v>51</v>
      </c>
      <c r="J97" s="49">
        <v>52</v>
      </c>
      <c r="K97" s="36"/>
    </row>
    <row r="98" spans="1:11" ht="15" customHeight="1" x14ac:dyDescent="0.15">
      <c r="A98" s="44" t="s">
        <v>173</v>
      </c>
      <c r="B98" s="75">
        <v>49</v>
      </c>
      <c r="C98" s="58">
        <v>96</v>
      </c>
      <c r="D98" s="75">
        <v>50</v>
      </c>
      <c r="E98" s="75">
        <v>46</v>
      </c>
      <c r="F98" s="52">
        <v>100</v>
      </c>
      <c r="G98" s="77">
        <v>109</v>
      </c>
      <c r="H98" s="75">
        <v>112</v>
      </c>
      <c r="I98" s="48">
        <v>121</v>
      </c>
      <c r="J98" s="36">
        <v>116</v>
      </c>
      <c r="K98" s="36"/>
    </row>
    <row r="99" spans="1:11" ht="15" customHeight="1" x14ac:dyDescent="0.15">
      <c r="A99" s="44" t="s">
        <v>174</v>
      </c>
      <c r="B99" s="75">
        <v>14</v>
      </c>
      <c r="C99" s="58">
        <v>34</v>
      </c>
      <c r="D99" s="75">
        <v>18</v>
      </c>
      <c r="E99" s="75">
        <v>16</v>
      </c>
      <c r="F99" s="52">
        <v>36</v>
      </c>
      <c r="G99" s="77">
        <v>36</v>
      </c>
      <c r="H99" s="75">
        <v>38</v>
      </c>
      <c r="I99" s="49">
        <v>41</v>
      </c>
      <c r="J99" s="36">
        <v>35</v>
      </c>
      <c r="K99" s="36"/>
    </row>
    <row r="100" spans="1:11" ht="15" customHeight="1" x14ac:dyDescent="0.15">
      <c r="A100" s="44" t="s">
        <v>175</v>
      </c>
      <c r="B100" s="75">
        <v>12</v>
      </c>
      <c r="C100" s="58">
        <v>34</v>
      </c>
      <c r="D100" s="75">
        <v>14</v>
      </c>
      <c r="E100" s="75">
        <v>20</v>
      </c>
      <c r="F100" s="52">
        <v>31</v>
      </c>
      <c r="G100" s="77">
        <v>35</v>
      </c>
      <c r="H100" s="75">
        <v>35</v>
      </c>
      <c r="I100" s="36">
        <v>33</v>
      </c>
      <c r="J100" s="36">
        <v>34</v>
      </c>
      <c r="K100" s="36"/>
    </row>
    <row r="101" spans="1:11" ht="15" customHeight="1" x14ac:dyDescent="0.15">
      <c r="A101" s="44" t="s">
        <v>176</v>
      </c>
      <c r="B101" s="78">
        <v>359</v>
      </c>
      <c r="C101" s="58">
        <v>767</v>
      </c>
      <c r="D101" s="75">
        <v>355</v>
      </c>
      <c r="E101" s="78">
        <v>412</v>
      </c>
      <c r="F101" s="52">
        <v>789</v>
      </c>
      <c r="G101" s="77">
        <v>820</v>
      </c>
      <c r="H101" s="78">
        <v>828</v>
      </c>
      <c r="I101" s="36">
        <v>835</v>
      </c>
      <c r="J101" s="36">
        <v>840</v>
      </c>
      <c r="K101" s="36"/>
    </row>
    <row r="102" spans="1:11" ht="15" customHeight="1" x14ac:dyDescent="0.15">
      <c r="A102" s="44" t="s">
        <v>177</v>
      </c>
      <c r="B102" s="78">
        <v>257</v>
      </c>
      <c r="C102" s="58">
        <v>589</v>
      </c>
      <c r="D102" s="78">
        <v>270</v>
      </c>
      <c r="E102" s="78">
        <v>319</v>
      </c>
      <c r="F102" s="52">
        <v>604</v>
      </c>
      <c r="G102" s="77">
        <v>622</v>
      </c>
      <c r="H102" s="78">
        <v>618</v>
      </c>
      <c r="I102" s="36">
        <v>625</v>
      </c>
      <c r="J102" s="36">
        <v>630</v>
      </c>
      <c r="K102" s="36"/>
    </row>
    <row r="103" spans="1:11" ht="15" customHeight="1" x14ac:dyDescent="0.15">
      <c r="A103" s="44" t="s">
        <v>178</v>
      </c>
      <c r="B103" s="78">
        <v>373</v>
      </c>
      <c r="C103" s="58">
        <v>846</v>
      </c>
      <c r="D103" s="78">
        <v>385</v>
      </c>
      <c r="E103" s="78">
        <v>461</v>
      </c>
      <c r="F103" s="52">
        <v>876</v>
      </c>
      <c r="G103" s="77">
        <v>884</v>
      </c>
      <c r="H103" s="78">
        <v>892</v>
      </c>
      <c r="I103" s="36">
        <v>897</v>
      </c>
      <c r="J103" s="36">
        <v>913</v>
      </c>
      <c r="K103" s="36"/>
    </row>
    <row r="104" spans="1:11" ht="15" customHeight="1" x14ac:dyDescent="0.15">
      <c r="A104" s="44" t="s">
        <v>179</v>
      </c>
      <c r="B104" s="78">
        <v>535</v>
      </c>
      <c r="C104" s="58">
        <v>1162</v>
      </c>
      <c r="D104" s="78">
        <v>543</v>
      </c>
      <c r="E104" s="78">
        <v>619</v>
      </c>
      <c r="F104" s="52">
        <v>1147</v>
      </c>
      <c r="G104" s="77">
        <v>1168</v>
      </c>
      <c r="H104" s="78">
        <v>1170</v>
      </c>
      <c r="I104" s="36">
        <v>1167</v>
      </c>
      <c r="J104" s="45">
        <v>1179</v>
      </c>
      <c r="K104" s="45"/>
    </row>
    <row r="105" spans="1:11" ht="15" customHeight="1" x14ac:dyDescent="0.15">
      <c r="A105" s="44" t="s">
        <v>180</v>
      </c>
      <c r="B105" s="78">
        <v>197</v>
      </c>
      <c r="C105" s="58">
        <v>412</v>
      </c>
      <c r="D105" s="78">
        <v>179</v>
      </c>
      <c r="E105" s="78">
        <v>233</v>
      </c>
      <c r="F105" s="52">
        <v>418</v>
      </c>
      <c r="G105" s="77">
        <v>416</v>
      </c>
      <c r="H105" s="78">
        <v>413</v>
      </c>
      <c r="I105" s="36">
        <v>406</v>
      </c>
      <c r="J105" s="45">
        <v>405</v>
      </c>
      <c r="K105" s="45"/>
    </row>
    <row r="106" spans="1:11" ht="15" customHeight="1" x14ac:dyDescent="0.15">
      <c r="A106" s="44" t="s">
        <v>181</v>
      </c>
      <c r="B106" s="78">
        <v>217</v>
      </c>
      <c r="C106" s="58">
        <v>514</v>
      </c>
      <c r="D106" s="78">
        <v>247</v>
      </c>
      <c r="E106" s="78">
        <v>267</v>
      </c>
      <c r="F106" s="52">
        <v>503</v>
      </c>
      <c r="G106" s="77">
        <v>489</v>
      </c>
      <c r="H106" s="78">
        <v>485</v>
      </c>
      <c r="I106" s="45">
        <v>490</v>
      </c>
      <c r="J106" s="36">
        <v>497</v>
      </c>
      <c r="K106" s="36"/>
    </row>
    <row r="107" spans="1:11" ht="15" customHeight="1" x14ac:dyDescent="0.15">
      <c r="A107" s="44" t="s">
        <v>182</v>
      </c>
      <c r="B107" s="78">
        <v>300</v>
      </c>
      <c r="C107" s="58">
        <v>712</v>
      </c>
      <c r="D107" s="78">
        <v>358</v>
      </c>
      <c r="E107" s="78">
        <v>354</v>
      </c>
      <c r="F107" s="52">
        <v>718</v>
      </c>
      <c r="G107" s="77">
        <v>728</v>
      </c>
      <c r="H107" s="78">
        <v>728</v>
      </c>
      <c r="I107" s="45">
        <v>719</v>
      </c>
      <c r="J107" s="36">
        <v>736</v>
      </c>
      <c r="K107" s="36"/>
    </row>
    <row r="108" spans="1:11" ht="15" customHeight="1" x14ac:dyDescent="0.15">
      <c r="A108" s="44" t="s">
        <v>183</v>
      </c>
      <c r="B108" s="78">
        <v>640</v>
      </c>
      <c r="C108" s="58">
        <v>1365</v>
      </c>
      <c r="D108" s="78">
        <v>622</v>
      </c>
      <c r="E108" s="78">
        <v>743</v>
      </c>
      <c r="F108" s="52">
        <v>1378</v>
      </c>
      <c r="G108" s="77">
        <v>1371</v>
      </c>
      <c r="H108" s="78">
        <v>1400</v>
      </c>
      <c r="I108" s="36">
        <v>1422</v>
      </c>
      <c r="J108" s="36">
        <v>1427</v>
      </c>
      <c r="K108" s="36"/>
    </row>
    <row r="109" spans="1:11" ht="15" customHeight="1" x14ac:dyDescent="0.15">
      <c r="A109" s="44" t="s">
        <v>184</v>
      </c>
      <c r="B109" s="78">
        <v>463</v>
      </c>
      <c r="C109" s="58">
        <v>1026</v>
      </c>
      <c r="D109" s="78">
        <v>474</v>
      </c>
      <c r="E109" s="78">
        <v>552</v>
      </c>
      <c r="F109" s="52">
        <v>1031</v>
      </c>
      <c r="G109" s="77">
        <v>1036</v>
      </c>
      <c r="H109" s="78">
        <v>1049</v>
      </c>
      <c r="I109" s="36">
        <v>1041</v>
      </c>
      <c r="J109" s="36">
        <v>1049</v>
      </c>
      <c r="K109" s="36"/>
    </row>
    <row r="110" spans="1:11" ht="15" customHeight="1" x14ac:dyDescent="0.15">
      <c r="A110" s="44" t="s">
        <v>185</v>
      </c>
      <c r="B110" s="78">
        <v>915</v>
      </c>
      <c r="C110" s="58">
        <v>2030</v>
      </c>
      <c r="D110" s="78">
        <v>928</v>
      </c>
      <c r="E110" s="78">
        <v>1102</v>
      </c>
      <c r="F110" s="52">
        <v>2056</v>
      </c>
      <c r="G110" s="77">
        <v>2106</v>
      </c>
      <c r="H110" s="78">
        <v>2111</v>
      </c>
      <c r="I110" s="36">
        <v>2139</v>
      </c>
      <c r="J110" s="36">
        <v>2168</v>
      </c>
      <c r="K110" s="36"/>
    </row>
    <row r="111" spans="1:11" ht="15" customHeight="1" x14ac:dyDescent="0.15">
      <c r="A111" s="44" t="s">
        <v>186</v>
      </c>
      <c r="B111" s="78">
        <v>541</v>
      </c>
      <c r="C111" s="58">
        <v>1165</v>
      </c>
      <c r="D111" s="78">
        <v>526</v>
      </c>
      <c r="E111" s="78">
        <v>639</v>
      </c>
      <c r="F111" s="52">
        <v>1196</v>
      </c>
      <c r="G111" s="77">
        <v>1191</v>
      </c>
      <c r="H111" s="78">
        <v>1213</v>
      </c>
      <c r="I111" s="36">
        <v>1222</v>
      </c>
      <c r="J111" s="36">
        <v>1261</v>
      </c>
      <c r="K111" s="36"/>
    </row>
    <row r="112" spans="1:11" ht="15" customHeight="1" x14ac:dyDescent="0.15">
      <c r="A112" s="44" t="s">
        <v>187</v>
      </c>
      <c r="B112" s="78">
        <v>578</v>
      </c>
      <c r="C112" s="58">
        <v>1253</v>
      </c>
      <c r="D112" s="78">
        <v>575</v>
      </c>
      <c r="E112" s="78">
        <v>678</v>
      </c>
      <c r="F112" s="52">
        <v>1262</v>
      </c>
      <c r="G112" s="77">
        <v>1249</v>
      </c>
      <c r="H112" s="78">
        <v>1273</v>
      </c>
      <c r="I112" s="36">
        <v>1300</v>
      </c>
      <c r="J112" s="36">
        <v>1320</v>
      </c>
      <c r="K112" s="36"/>
    </row>
    <row r="113" spans="1:11" ht="15" customHeight="1" x14ac:dyDescent="0.15">
      <c r="A113" s="44" t="s">
        <v>188</v>
      </c>
      <c r="B113" s="78">
        <v>424</v>
      </c>
      <c r="C113" s="58">
        <v>972</v>
      </c>
      <c r="D113" s="78">
        <v>455</v>
      </c>
      <c r="E113" s="78">
        <v>517</v>
      </c>
      <c r="F113" s="52">
        <v>988</v>
      </c>
      <c r="G113" s="77">
        <v>1009</v>
      </c>
      <c r="H113" s="78">
        <v>1013</v>
      </c>
      <c r="I113" s="36">
        <v>1019</v>
      </c>
      <c r="J113" s="36">
        <v>1029</v>
      </c>
      <c r="K113" s="36"/>
    </row>
    <row r="114" spans="1:11" ht="15" customHeight="1" x14ac:dyDescent="0.15">
      <c r="A114" s="44" t="s">
        <v>189</v>
      </c>
      <c r="B114" s="78">
        <v>412</v>
      </c>
      <c r="C114" s="58">
        <v>902</v>
      </c>
      <c r="D114" s="78">
        <v>416</v>
      </c>
      <c r="E114" s="78">
        <v>486</v>
      </c>
      <c r="F114" s="52">
        <v>922</v>
      </c>
      <c r="G114" s="77">
        <v>944</v>
      </c>
      <c r="H114" s="78">
        <v>930</v>
      </c>
      <c r="I114" s="36">
        <v>930</v>
      </c>
      <c r="J114" s="36">
        <v>924</v>
      </c>
      <c r="K114" s="36"/>
    </row>
    <row r="115" spans="1:11" ht="15" customHeight="1" x14ac:dyDescent="0.15">
      <c r="A115" s="44" t="s">
        <v>190</v>
      </c>
      <c r="B115" s="78">
        <v>458</v>
      </c>
      <c r="C115" s="52">
        <v>998</v>
      </c>
      <c r="D115" s="78">
        <v>446</v>
      </c>
      <c r="E115" s="78">
        <v>552</v>
      </c>
      <c r="F115" s="52">
        <v>1009</v>
      </c>
      <c r="G115" s="77">
        <v>1015</v>
      </c>
      <c r="H115" s="81">
        <v>1037</v>
      </c>
      <c r="I115" s="36">
        <v>1047</v>
      </c>
      <c r="J115" s="36">
        <v>1074</v>
      </c>
      <c r="K115" s="36"/>
    </row>
    <row r="116" spans="1:11" ht="15" customHeight="1" x14ac:dyDescent="0.15">
      <c r="A116" s="44" t="s">
        <v>191</v>
      </c>
      <c r="B116" s="78">
        <v>753</v>
      </c>
      <c r="C116" s="52">
        <v>1780</v>
      </c>
      <c r="D116" s="78">
        <v>827</v>
      </c>
      <c r="E116" s="78">
        <v>953</v>
      </c>
      <c r="F116" s="52">
        <v>1829</v>
      </c>
      <c r="G116" s="77">
        <v>1883</v>
      </c>
      <c r="H116" s="81">
        <v>1894</v>
      </c>
      <c r="I116" s="36">
        <v>1909</v>
      </c>
      <c r="J116" s="36">
        <v>1948</v>
      </c>
      <c r="K116" s="36"/>
    </row>
    <row r="117" spans="1:11" ht="15" customHeight="1" x14ac:dyDescent="0.15">
      <c r="A117" s="44" t="s">
        <v>192</v>
      </c>
      <c r="B117" s="78">
        <v>161</v>
      </c>
      <c r="C117" s="52">
        <v>461</v>
      </c>
      <c r="D117" s="78">
        <v>227</v>
      </c>
      <c r="E117" s="78">
        <v>234</v>
      </c>
      <c r="F117" s="52">
        <v>446</v>
      </c>
      <c r="G117" s="77">
        <v>436</v>
      </c>
      <c r="H117" s="81">
        <v>444</v>
      </c>
      <c r="I117" s="36">
        <v>440</v>
      </c>
      <c r="J117" s="36">
        <v>440</v>
      </c>
      <c r="K117" s="36"/>
    </row>
    <row r="118" spans="1:11" ht="15" customHeight="1" x14ac:dyDescent="0.15">
      <c r="A118" s="44" t="s">
        <v>193</v>
      </c>
      <c r="B118" s="78">
        <v>1148</v>
      </c>
      <c r="C118" s="52">
        <v>2834</v>
      </c>
      <c r="D118" s="78">
        <v>1358</v>
      </c>
      <c r="E118" s="78">
        <v>1476</v>
      </c>
      <c r="F118" s="52">
        <v>2867</v>
      </c>
      <c r="G118" s="77">
        <v>2920</v>
      </c>
      <c r="H118" s="81">
        <v>2970</v>
      </c>
      <c r="I118" s="36">
        <v>3004</v>
      </c>
      <c r="J118" s="36">
        <v>3036</v>
      </c>
      <c r="K118" s="36"/>
    </row>
    <row r="119" spans="1:11" ht="15" customHeight="1" x14ac:dyDescent="0.15">
      <c r="A119" s="44" t="s">
        <v>194</v>
      </c>
      <c r="B119" s="78">
        <v>269</v>
      </c>
      <c r="C119" s="52">
        <v>597</v>
      </c>
      <c r="D119" s="78">
        <v>274</v>
      </c>
      <c r="E119" s="78">
        <v>323</v>
      </c>
      <c r="F119" s="52">
        <v>578</v>
      </c>
      <c r="G119" s="77">
        <v>564</v>
      </c>
      <c r="H119" s="81">
        <v>572</v>
      </c>
      <c r="I119" s="36">
        <v>566</v>
      </c>
      <c r="J119" s="36">
        <v>577</v>
      </c>
      <c r="K119" s="36"/>
    </row>
    <row r="120" spans="1:11" ht="15" customHeight="1" x14ac:dyDescent="0.15">
      <c r="A120" s="44" t="s">
        <v>195</v>
      </c>
      <c r="B120" s="78">
        <v>526</v>
      </c>
      <c r="C120" s="52">
        <v>1250</v>
      </c>
      <c r="D120" s="78">
        <v>588</v>
      </c>
      <c r="E120" s="78">
        <v>662</v>
      </c>
      <c r="F120" s="52">
        <v>1230</v>
      </c>
      <c r="G120" s="77">
        <v>1209</v>
      </c>
      <c r="H120" s="81">
        <v>1215</v>
      </c>
      <c r="I120" s="36">
        <v>1249</v>
      </c>
      <c r="J120" s="36">
        <v>1223</v>
      </c>
      <c r="K120" s="36"/>
    </row>
    <row r="121" spans="1:11" ht="15" customHeight="1" x14ac:dyDescent="0.15">
      <c r="A121" s="44" t="s">
        <v>196</v>
      </c>
      <c r="B121" s="78">
        <v>420</v>
      </c>
      <c r="C121" s="52">
        <v>949</v>
      </c>
      <c r="D121" s="78">
        <v>445</v>
      </c>
      <c r="E121" s="78">
        <v>504</v>
      </c>
      <c r="F121" s="52">
        <v>961</v>
      </c>
      <c r="G121" s="77">
        <v>980</v>
      </c>
      <c r="H121" s="81">
        <v>1005</v>
      </c>
      <c r="I121" s="36">
        <v>1008</v>
      </c>
      <c r="J121" s="36">
        <v>1023</v>
      </c>
      <c r="K121" s="36"/>
    </row>
    <row r="122" spans="1:11" ht="15" customHeight="1" x14ac:dyDescent="0.15">
      <c r="A122" s="44" t="s">
        <v>197</v>
      </c>
      <c r="B122" s="78">
        <v>477</v>
      </c>
      <c r="C122" s="52">
        <v>1115</v>
      </c>
      <c r="D122" s="78">
        <v>524</v>
      </c>
      <c r="E122" s="78">
        <v>591</v>
      </c>
      <c r="F122" s="52">
        <v>1122</v>
      </c>
      <c r="G122" s="77">
        <v>1107</v>
      </c>
      <c r="H122" s="81">
        <v>1127</v>
      </c>
      <c r="I122" s="36">
        <v>1144</v>
      </c>
      <c r="J122" s="36">
        <v>1156</v>
      </c>
      <c r="K122" s="36"/>
    </row>
    <row r="123" spans="1:11" ht="15" customHeight="1" x14ac:dyDescent="0.15">
      <c r="A123" s="44" t="s">
        <v>198</v>
      </c>
      <c r="B123" s="78">
        <v>548</v>
      </c>
      <c r="C123" s="52">
        <v>1278</v>
      </c>
      <c r="D123" s="78">
        <v>598</v>
      </c>
      <c r="E123" s="78">
        <v>680</v>
      </c>
      <c r="F123" s="52">
        <v>1289</v>
      </c>
      <c r="G123" s="77">
        <v>1309</v>
      </c>
      <c r="H123" s="81">
        <v>1323</v>
      </c>
      <c r="I123" s="36">
        <v>1351</v>
      </c>
      <c r="J123" s="36">
        <v>1360</v>
      </c>
      <c r="K123" s="36"/>
    </row>
    <row r="124" spans="1:11" ht="15" customHeight="1" x14ac:dyDescent="0.15">
      <c r="A124" s="44" t="s">
        <v>199</v>
      </c>
      <c r="B124" s="78">
        <v>469</v>
      </c>
      <c r="C124" s="52">
        <v>1056</v>
      </c>
      <c r="D124" s="78">
        <v>501</v>
      </c>
      <c r="E124" s="78">
        <v>555</v>
      </c>
      <c r="F124" s="52">
        <v>1058</v>
      </c>
      <c r="G124" s="77">
        <v>1075</v>
      </c>
      <c r="H124" s="81">
        <v>1087</v>
      </c>
      <c r="I124" s="36">
        <v>1106</v>
      </c>
      <c r="J124" s="36">
        <v>1153</v>
      </c>
      <c r="K124" s="36"/>
    </row>
    <row r="125" spans="1:11" ht="15" customHeight="1" x14ac:dyDescent="0.15">
      <c r="A125" s="44" t="s">
        <v>200</v>
      </c>
      <c r="B125" s="78">
        <v>653</v>
      </c>
      <c r="C125" s="52">
        <v>1474</v>
      </c>
      <c r="D125" s="78">
        <v>677</v>
      </c>
      <c r="E125" s="78">
        <v>797</v>
      </c>
      <c r="F125" s="52">
        <v>1476</v>
      </c>
      <c r="G125" s="77">
        <v>1497</v>
      </c>
      <c r="H125" s="81">
        <v>1486</v>
      </c>
      <c r="I125" s="36">
        <v>1479</v>
      </c>
      <c r="J125" s="36">
        <v>1507</v>
      </c>
      <c r="K125" s="36"/>
    </row>
    <row r="126" spans="1:11" ht="15" customHeight="1" x14ac:dyDescent="0.15">
      <c r="A126" s="44" t="s">
        <v>201</v>
      </c>
      <c r="B126" s="78">
        <v>712</v>
      </c>
      <c r="C126" s="52">
        <v>1514</v>
      </c>
      <c r="D126" s="78">
        <v>707</v>
      </c>
      <c r="E126" s="78">
        <v>807</v>
      </c>
      <c r="F126" s="52">
        <v>1537</v>
      </c>
      <c r="G126" s="77">
        <v>1551</v>
      </c>
      <c r="H126" s="81">
        <v>1565</v>
      </c>
      <c r="I126" s="36">
        <v>1593</v>
      </c>
      <c r="J126" s="36">
        <v>1629</v>
      </c>
      <c r="K126" s="36"/>
    </row>
    <row r="127" spans="1:11" ht="15" customHeight="1" x14ac:dyDescent="0.15">
      <c r="A127" s="44" t="s">
        <v>202</v>
      </c>
      <c r="B127" s="78">
        <v>282</v>
      </c>
      <c r="C127" s="52">
        <v>636</v>
      </c>
      <c r="D127" s="78">
        <v>310</v>
      </c>
      <c r="E127" s="78">
        <v>326</v>
      </c>
      <c r="F127" s="52">
        <v>632</v>
      </c>
      <c r="G127" s="77">
        <v>633</v>
      </c>
      <c r="H127" s="81">
        <v>636</v>
      </c>
      <c r="I127" s="36">
        <v>634</v>
      </c>
      <c r="J127" s="36">
        <v>634</v>
      </c>
      <c r="K127" s="36"/>
    </row>
    <row r="128" spans="1:11" ht="15" customHeight="1" x14ac:dyDescent="0.15">
      <c r="A128" s="44" t="s">
        <v>203</v>
      </c>
      <c r="B128" s="78">
        <v>477</v>
      </c>
      <c r="C128" s="52">
        <v>1189</v>
      </c>
      <c r="D128" s="78">
        <v>561</v>
      </c>
      <c r="E128" s="78">
        <v>628</v>
      </c>
      <c r="F128" s="52">
        <v>1187</v>
      </c>
      <c r="G128" s="77">
        <v>1187</v>
      </c>
      <c r="H128" s="81">
        <v>1178</v>
      </c>
      <c r="I128" s="36">
        <v>1166</v>
      </c>
      <c r="J128" s="36">
        <v>1177</v>
      </c>
      <c r="K128" s="36"/>
    </row>
    <row r="129" spans="1:11" ht="15" customHeight="1" x14ac:dyDescent="0.15">
      <c r="A129" s="44" t="s">
        <v>204</v>
      </c>
      <c r="B129" s="78">
        <v>256</v>
      </c>
      <c r="C129" s="52">
        <v>643</v>
      </c>
      <c r="D129" s="78">
        <v>307</v>
      </c>
      <c r="E129" s="78">
        <v>336</v>
      </c>
      <c r="F129" s="52">
        <v>644</v>
      </c>
      <c r="G129" s="77">
        <v>664</v>
      </c>
      <c r="H129" s="81">
        <v>661</v>
      </c>
      <c r="I129" s="36">
        <v>671</v>
      </c>
      <c r="J129" s="36">
        <v>674</v>
      </c>
      <c r="K129" s="36"/>
    </row>
    <row r="130" spans="1:11" ht="15" customHeight="1" x14ac:dyDescent="0.15">
      <c r="A130" s="44" t="s">
        <v>205</v>
      </c>
      <c r="B130" s="78">
        <v>880</v>
      </c>
      <c r="C130" s="52">
        <v>2217</v>
      </c>
      <c r="D130" s="78">
        <v>1092</v>
      </c>
      <c r="E130" s="78">
        <v>1125</v>
      </c>
      <c r="F130" s="52">
        <v>2214</v>
      </c>
      <c r="G130" s="77">
        <v>2235</v>
      </c>
      <c r="H130" s="81">
        <v>2282</v>
      </c>
      <c r="I130" s="36">
        <v>2290</v>
      </c>
      <c r="J130" s="36">
        <v>2294</v>
      </c>
      <c r="K130" s="36"/>
    </row>
    <row r="131" spans="1:11" ht="15" customHeight="1" x14ac:dyDescent="0.15">
      <c r="A131" s="44" t="s">
        <v>206</v>
      </c>
      <c r="B131" s="78">
        <v>617</v>
      </c>
      <c r="C131" s="52">
        <v>1573</v>
      </c>
      <c r="D131" s="78">
        <v>760</v>
      </c>
      <c r="E131" s="78">
        <v>813</v>
      </c>
      <c r="F131" s="52">
        <v>1595</v>
      </c>
      <c r="G131" s="77">
        <v>1609</v>
      </c>
      <c r="H131" s="81">
        <v>1602</v>
      </c>
      <c r="I131" s="36">
        <v>1630</v>
      </c>
      <c r="J131" s="36">
        <v>1632</v>
      </c>
      <c r="K131" s="36"/>
    </row>
    <row r="132" spans="1:11" ht="15" customHeight="1" x14ac:dyDescent="0.15">
      <c r="A132" s="44" t="s">
        <v>207</v>
      </c>
      <c r="B132" s="78">
        <v>423</v>
      </c>
      <c r="C132" s="52">
        <v>1418</v>
      </c>
      <c r="D132" s="78">
        <v>695</v>
      </c>
      <c r="E132" s="78">
        <v>723</v>
      </c>
      <c r="F132" s="52">
        <v>1421</v>
      </c>
      <c r="G132" s="77">
        <v>1424</v>
      </c>
      <c r="H132" s="81">
        <v>1405</v>
      </c>
      <c r="I132" s="36">
        <v>1367</v>
      </c>
      <c r="J132" s="36">
        <v>1344</v>
      </c>
      <c r="K132" s="36"/>
    </row>
    <row r="133" spans="1:11" ht="15" customHeight="1" x14ac:dyDescent="0.15">
      <c r="A133" s="44" t="s">
        <v>208</v>
      </c>
      <c r="B133" s="78">
        <v>379</v>
      </c>
      <c r="C133" s="52">
        <v>983</v>
      </c>
      <c r="D133" s="78">
        <v>448</v>
      </c>
      <c r="E133" s="78">
        <v>535</v>
      </c>
      <c r="F133" s="52">
        <v>993</v>
      </c>
      <c r="G133" s="77">
        <v>984</v>
      </c>
      <c r="H133" s="81">
        <v>978</v>
      </c>
      <c r="I133" s="36">
        <v>953</v>
      </c>
      <c r="J133" s="36">
        <v>842</v>
      </c>
      <c r="K133" s="36"/>
    </row>
    <row r="134" spans="1:11" ht="15" customHeight="1" x14ac:dyDescent="0.15">
      <c r="A134" s="44" t="s">
        <v>209</v>
      </c>
      <c r="B134" s="78">
        <v>313</v>
      </c>
      <c r="C134" s="52">
        <v>1040</v>
      </c>
      <c r="D134" s="78">
        <v>490</v>
      </c>
      <c r="E134" s="78">
        <v>550</v>
      </c>
      <c r="F134" s="52">
        <v>1048</v>
      </c>
      <c r="G134" s="77">
        <v>1048</v>
      </c>
      <c r="H134" s="81">
        <v>1068</v>
      </c>
      <c r="I134" s="36">
        <v>1067</v>
      </c>
      <c r="J134" s="36">
        <v>1082</v>
      </c>
      <c r="K134" s="36"/>
    </row>
    <row r="135" spans="1:11" ht="15" customHeight="1" x14ac:dyDescent="0.15">
      <c r="A135" s="44" t="s">
        <v>210</v>
      </c>
      <c r="B135" s="78">
        <v>305</v>
      </c>
      <c r="C135" s="52">
        <v>873</v>
      </c>
      <c r="D135" s="78">
        <v>411</v>
      </c>
      <c r="E135" s="78">
        <v>462</v>
      </c>
      <c r="F135" s="52">
        <v>891</v>
      </c>
      <c r="G135" s="77">
        <v>888</v>
      </c>
      <c r="H135" s="81">
        <v>899</v>
      </c>
      <c r="I135" s="36">
        <v>906</v>
      </c>
      <c r="J135" s="36">
        <v>922</v>
      </c>
      <c r="K135" s="36"/>
    </row>
    <row r="136" spans="1:11" ht="15" customHeight="1" x14ac:dyDescent="0.15">
      <c r="A136" s="44" t="s">
        <v>211</v>
      </c>
      <c r="B136" s="49" t="s">
        <v>502</v>
      </c>
      <c r="C136" s="49" t="s">
        <v>502</v>
      </c>
      <c r="D136" s="49" t="s">
        <v>502</v>
      </c>
      <c r="E136" s="49" t="s">
        <v>502</v>
      </c>
      <c r="F136" s="49" t="s">
        <v>495</v>
      </c>
      <c r="G136" s="49" t="s">
        <v>390</v>
      </c>
      <c r="H136" s="49" t="s">
        <v>390</v>
      </c>
      <c r="I136" s="48" t="s">
        <v>390</v>
      </c>
      <c r="J136" s="48" t="s">
        <v>390</v>
      </c>
      <c r="K136" s="48"/>
    </row>
    <row r="137" spans="1:11" ht="15" customHeight="1" x14ac:dyDescent="0.15">
      <c r="A137" s="44" t="s">
        <v>212</v>
      </c>
      <c r="B137" s="49" t="s">
        <v>502</v>
      </c>
      <c r="C137" s="49" t="s">
        <v>502</v>
      </c>
      <c r="D137" s="49" t="s">
        <v>502</v>
      </c>
      <c r="E137" s="49" t="s">
        <v>502</v>
      </c>
      <c r="F137" s="49" t="s">
        <v>495</v>
      </c>
      <c r="G137" s="49" t="s">
        <v>390</v>
      </c>
      <c r="H137" s="63" t="s">
        <v>390</v>
      </c>
      <c r="I137" s="48" t="s">
        <v>390</v>
      </c>
      <c r="J137" s="48" t="s">
        <v>390</v>
      </c>
      <c r="K137" s="48"/>
    </row>
    <row r="138" spans="1:11" ht="15" customHeight="1" x14ac:dyDescent="0.15">
      <c r="A138" s="44" t="s">
        <v>213</v>
      </c>
      <c r="B138" s="80" t="s">
        <v>160</v>
      </c>
      <c r="C138" s="58" t="s">
        <v>160</v>
      </c>
      <c r="D138" s="58" t="s">
        <v>160</v>
      </c>
      <c r="E138" s="58" t="s">
        <v>160</v>
      </c>
      <c r="F138" s="58" t="s">
        <v>160</v>
      </c>
      <c r="G138" s="88" t="s">
        <v>160</v>
      </c>
      <c r="H138" s="82">
        <v>3</v>
      </c>
      <c r="I138" s="121">
        <v>3</v>
      </c>
      <c r="J138" s="75">
        <v>3</v>
      </c>
      <c r="K138" s="36"/>
    </row>
    <row r="139" spans="1:11" ht="15" customHeight="1" x14ac:dyDescent="0.15">
      <c r="A139" s="44" t="s">
        <v>214</v>
      </c>
      <c r="B139" s="48" t="s">
        <v>502</v>
      </c>
      <c r="C139" s="48" t="s">
        <v>502</v>
      </c>
      <c r="D139" s="48" t="s">
        <v>502</v>
      </c>
      <c r="E139" s="48" t="s">
        <v>502</v>
      </c>
      <c r="F139" s="48" t="s">
        <v>502</v>
      </c>
      <c r="G139" s="48" t="s">
        <v>390</v>
      </c>
      <c r="H139" s="48" t="s">
        <v>390</v>
      </c>
      <c r="I139" s="48" t="s">
        <v>390</v>
      </c>
      <c r="J139" s="48" t="s">
        <v>390</v>
      </c>
      <c r="K139" s="48"/>
    </row>
    <row r="140" spans="1:11" ht="15" customHeight="1" x14ac:dyDescent="0.15">
      <c r="A140" s="44" t="s">
        <v>215</v>
      </c>
      <c r="B140" s="48" t="s">
        <v>502</v>
      </c>
      <c r="C140" s="48" t="s">
        <v>502</v>
      </c>
      <c r="D140" s="48" t="s">
        <v>502</v>
      </c>
      <c r="E140" s="48" t="s">
        <v>502</v>
      </c>
      <c r="F140" s="48" t="s">
        <v>495</v>
      </c>
      <c r="G140" s="48" t="s">
        <v>390</v>
      </c>
      <c r="H140" s="48" t="s">
        <v>390</v>
      </c>
      <c r="I140" s="48" t="s">
        <v>390</v>
      </c>
      <c r="J140" s="48" t="s">
        <v>390</v>
      </c>
      <c r="K140" s="48"/>
    </row>
    <row r="141" spans="1:11" ht="15" customHeight="1" x14ac:dyDescent="0.15">
      <c r="A141" s="44" t="s">
        <v>216</v>
      </c>
      <c r="B141" s="48" t="s">
        <v>502</v>
      </c>
      <c r="C141" s="48" t="s">
        <v>502</v>
      </c>
      <c r="D141" s="48" t="s">
        <v>502</v>
      </c>
      <c r="E141" s="48" t="s">
        <v>502</v>
      </c>
      <c r="F141" s="48" t="s">
        <v>495</v>
      </c>
      <c r="G141" s="48" t="s">
        <v>390</v>
      </c>
      <c r="H141" s="48" t="s">
        <v>390</v>
      </c>
      <c r="I141" s="48" t="s">
        <v>390</v>
      </c>
      <c r="J141" s="48" t="s">
        <v>390</v>
      </c>
      <c r="K141" s="48"/>
    </row>
    <row r="142" spans="1:11" ht="15" customHeight="1" x14ac:dyDescent="0.15">
      <c r="A142" s="44" t="s">
        <v>217</v>
      </c>
      <c r="B142" s="48" t="s">
        <v>502</v>
      </c>
      <c r="C142" s="48" t="s">
        <v>502</v>
      </c>
      <c r="D142" s="48" t="s">
        <v>502</v>
      </c>
      <c r="E142" s="48" t="s">
        <v>502</v>
      </c>
      <c r="F142" s="48" t="s">
        <v>495</v>
      </c>
      <c r="G142" s="48" t="s">
        <v>390</v>
      </c>
      <c r="H142" s="48" t="s">
        <v>390</v>
      </c>
      <c r="I142" s="48" t="s">
        <v>390</v>
      </c>
      <c r="J142" s="48" t="s">
        <v>390</v>
      </c>
      <c r="K142" s="48"/>
    </row>
    <row r="143" spans="1:11" ht="15" customHeight="1" x14ac:dyDescent="0.15">
      <c r="A143" s="44" t="s">
        <v>218</v>
      </c>
      <c r="B143" s="80">
        <v>13</v>
      </c>
      <c r="C143" s="58">
        <v>26</v>
      </c>
      <c r="D143" s="80">
        <v>9</v>
      </c>
      <c r="E143" s="80">
        <v>17</v>
      </c>
      <c r="F143" s="52">
        <v>25</v>
      </c>
      <c r="G143" s="77">
        <v>26</v>
      </c>
      <c r="H143" s="80">
        <v>27</v>
      </c>
      <c r="I143" s="48">
        <v>26</v>
      </c>
      <c r="J143" s="48">
        <v>25</v>
      </c>
      <c r="K143" s="48"/>
    </row>
    <row r="144" spans="1:11" ht="15" customHeight="1" x14ac:dyDescent="0.15">
      <c r="A144" s="44" t="s">
        <v>219</v>
      </c>
      <c r="B144" s="48" t="s">
        <v>160</v>
      </c>
      <c r="C144" s="48" t="s">
        <v>160</v>
      </c>
      <c r="D144" s="48" t="s">
        <v>160</v>
      </c>
      <c r="E144" s="48" t="s">
        <v>160</v>
      </c>
      <c r="F144" s="48" t="s">
        <v>160</v>
      </c>
      <c r="G144" s="48" t="s">
        <v>160</v>
      </c>
      <c r="H144" s="48" t="s">
        <v>160</v>
      </c>
      <c r="I144" s="48" t="s">
        <v>160</v>
      </c>
      <c r="J144" s="48" t="s">
        <v>160</v>
      </c>
      <c r="K144" s="48"/>
    </row>
    <row r="145" spans="1:11" ht="15" customHeight="1" x14ac:dyDescent="0.15">
      <c r="A145" s="44" t="s">
        <v>220</v>
      </c>
      <c r="B145" s="75">
        <v>47</v>
      </c>
      <c r="C145" s="58">
        <v>99</v>
      </c>
      <c r="D145" s="75">
        <v>46</v>
      </c>
      <c r="E145" s="75">
        <v>53</v>
      </c>
      <c r="F145" s="52">
        <v>108</v>
      </c>
      <c r="G145" s="77">
        <v>114</v>
      </c>
      <c r="H145" s="82">
        <v>116</v>
      </c>
      <c r="I145" s="48">
        <v>118</v>
      </c>
      <c r="J145" s="36">
        <v>119</v>
      </c>
      <c r="K145" s="36"/>
    </row>
    <row r="146" spans="1:11" ht="15" customHeight="1" x14ac:dyDescent="0.15">
      <c r="A146" s="44" t="s">
        <v>221</v>
      </c>
      <c r="B146" s="75">
        <v>3</v>
      </c>
      <c r="C146" s="58">
        <v>6</v>
      </c>
      <c r="D146" s="75">
        <v>3</v>
      </c>
      <c r="E146" s="75">
        <v>3</v>
      </c>
      <c r="F146" s="52">
        <v>6</v>
      </c>
      <c r="G146" s="77">
        <v>6</v>
      </c>
      <c r="H146" s="82">
        <v>6</v>
      </c>
      <c r="I146" s="48">
        <v>6</v>
      </c>
      <c r="J146" s="36">
        <v>6</v>
      </c>
      <c r="K146" s="36"/>
    </row>
    <row r="147" spans="1:11" ht="15" customHeight="1" x14ac:dyDescent="0.15">
      <c r="A147" s="44" t="s">
        <v>222</v>
      </c>
      <c r="B147" s="78">
        <v>786</v>
      </c>
      <c r="C147" s="58">
        <v>1794</v>
      </c>
      <c r="D147" s="78">
        <v>834</v>
      </c>
      <c r="E147" s="78">
        <v>960</v>
      </c>
      <c r="F147" s="52">
        <v>1776</v>
      </c>
      <c r="G147" s="77">
        <v>1802</v>
      </c>
      <c r="H147" s="81">
        <v>1829</v>
      </c>
      <c r="I147" s="36">
        <v>1830</v>
      </c>
      <c r="J147" s="36">
        <v>1850</v>
      </c>
      <c r="K147" s="36"/>
    </row>
    <row r="148" spans="1:11" ht="15" customHeight="1" x14ac:dyDescent="0.15">
      <c r="A148" s="44" t="s">
        <v>223</v>
      </c>
      <c r="B148" s="78">
        <v>728</v>
      </c>
      <c r="C148" s="58">
        <v>1698</v>
      </c>
      <c r="D148" s="78">
        <v>780</v>
      </c>
      <c r="E148" s="78">
        <v>918</v>
      </c>
      <c r="F148" s="52">
        <v>1720</v>
      </c>
      <c r="G148" s="77">
        <v>1731</v>
      </c>
      <c r="H148" s="81">
        <v>1763</v>
      </c>
      <c r="I148" s="36">
        <v>1770</v>
      </c>
      <c r="J148" s="36">
        <v>1786</v>
      </c>
      <c r="K148" s="36"/>
    </row>
    <row r="149" spans="1:11" ht="15" customHeight="1" x14ac:dyDescent="0.15">
      <c r="A149" s="44" t="s">
        <v>224</v>
      </c>
      <c r="B149" s="78">
        <v>321</v>
      </c>
      <c r="C149" s="58">
        <v>676</v>
      </c>
      <c r="D149" s="78">
        <v>299</v>
      </c>
      <c r="E149" s="78">
        <v>377</v>
      </c>
      <c r="F149" s="52">
        <v>694</v>
      </c>
      <c r="G149" s="77">
        <v>702</v>
      </c>
      <c r="H149" s="81">
        <v>711</v>
      </c>
      <c r="I149" s="36">
        <v>692</v>
      </c>
      <c r="J149" s="36">
        <v>701</v>
      </c>
      <c r="K149" s="36"/>
    </row>
    <row r="150" spans="1:11" ht="15" customHeight="1" x14ac:dyDescent="0.15">
      <c r="A150" s="44" t="s">
        <v>225</v>
      </c>
      <c r="B150" s="78">
        <v>321</v>
      </c>
      <c r="C150" s="58">
        <v>706</v>
      </c>
      <c r="D150" s="78">
        <v>319</v>
      </c>
      <c r="E150" s="78">
        <v>387</v>
      </c>
      <c r="F150" s="52">
        <v>698</v>
      </c>
      <c r="G150" s="77">
        <v>710</v>
      </c>
      <c r="H150" s="81">
        <v>716</v>
      </c>
      <c r="I150" s="36">
        <v>726</v>
      </c>
      <c r="J150" s="36">
        <v>745</v>
      </c>
      <c r="K150" s="36"/>
    </row>
    <row r="151" spans="1:11" ht="15" customHeight="1" x14ac:dyDescent="0.15">
      <c r="A151" s="44" t="s">
        <v>226</v>
      </c>
      <c r="B151" s="78">
        <v>621</v>
      </c>
      <c r="C151" s="58">
        <v>1424</v>
      </c>
      <c r="D151" s="78">
        <v>673</v>
      </c>
      <c r="E151" s="78">
        <v>751</v>
      </c>
      <c r="F151" s="52">
        <v>1452</v>
      </c>
      <c r="G151" s="77">
        <v>1468</v>
      </c>
      <c r="H151" s="81">
        <v>1483</v>
      </c>
      <c r="I151" s="36">
        <v>1509</v>
      </c>
      <c r="J151" s="36">
        <v>1521</v>
      </c>
      <c r="K151" s="36"/>
    </row>
    <row r="152" spans="1:11" ht="15" customHeight="1" x14ac:dyDescent="0.15">
      <c r="A152" s="44" t="s">
        <v>227</v>
      </c>
      <c r="B152" s="78">
        <v>680</v>
      </c>
      <c r="C152" s="58">
        <v>1434</v>
      </c>
      <c r="D152" s="78">
        <v>672</v>
      </c>
      <c r="E152" s="78">
        <v>762</v>
      </c>
      <c r="F152" s="52">
        <v>1430</v>
      </c>
      <c r="G152" s="77">
        <v>1425</v>
      </c>
      <c r="H152" s="81">
        <v>1451</v>
      </c>
      <c r="I152" s="36">
        <v>1459</v>
      </c>
      <c r="J152" s="36">
        <v>1478</v>
      </c>
      <c r="K152" s="36"/>
    </row>
    <row r="153" spans="1:11" ht="15" customHeight="1" x14ac:dyDescent="0.15">
      <c r="A153" s="44" t="s">
        <v>228</v>
      </c>
      <c r="B153" s="78">
        <v>327</v>
      </c>
      <c r="C153" s="58">
        <v>755</v>
      </c>
      <c r="D153" s="78">
        <v>348</v>
      </c>
      <c r="E153" s="78">
        <v>407</v>
      </c>
      <c r="F153" s="52">
        <v>772</v>
      </c>
      <c r="G153" s="77">
        <v>775</v>
      </c>
      <c r="H153" s="81">
        <v>756</v>
      </c>
      <c r="I153" s="36">
        <v>770</v>
      </c>
      <c r="J153" s="36">
        <v>763</v>
      </c>
      <c r="K153" s="36"/>
    </row>
    <row r="154" spans="1:11" ht="15" customHeight="1" x14ac:dyDescent="0.15">
      <c r="A154" s="44" t="s">
        <v>229</v>
      </c>
      <c r="B154" s="78">
        <v>332</v>
      </c>
      <c r="C154" s="58">
        <v>760</v>
      </c>
      <c r="D154" s="78">
        <v>349</v>
      </c>
      <c r="E154" s="78">
        <v>411</v>
      </c>
      <c r="F154" s="52">
        <v>769</v>
      </c>
      <c r="G154" s="77">
        <v>760</v>
      </c>
      <c r="H154" s="81">
        <v>766</v>
      </c>
      <c r="I154" s="36">
        <v>776</v>
      </c>
      <c r="J154" s="45">
        <v>762</v>
      </c>
      <c r="K154" s="45"/>
    </row>
    <row r="155" spans="1:11" ht="15" customHeight="1" x14ac:dyDescent="0.15">
      <c r="A155" s="44" t="s">
        <v>230</v>
      </c>
      <c r="B155" s="78">
        <v>309</v>
      </c>
      <c r="C155" s="58">
        <v>701</v>
      </c>
      <c r="D155" s="78">
        <v>320</v>
      </c>
      <c r="E155" s="78">
        <v>381</v>
      </c>
      <c r="F155" s="52">
        <v>697</v>
      </c>
      <c r="G155" s="77">
        <v>692</v>
      </c>
      <c r="H155" s="81">
        <v>690</v>
      </c>
      <c r="I155" s="36">
        <v>702</v>
      </c>
      <c r="J155" s="45">
        <v>697</v>
      </c>
      <c r="K155" s="45"/>
    </row>
    <row r="156" spans="1:11" ht="15" customHeight="1" x14ac:dyDescent="0.15">
      <c r="A156" s="44" t="s">
        <v>231</v>
      </c>
      <c r="B156" s="78">
        <v>356</v>
      </c>
      <c r="C156" s="58">
        <v>799</v>
      </c>
      <c r="D156" s="78">
        <v>350</v>
      </c>
      <c r="E156" s="78">
        <v>449</v>
      </c>
      <c r="F156" s="52">
        <v>801</v>
      </c>
      <c r="G156" s="77">
        <v>803</v>
      </c>
      <c r="H156" s="81">
        <v>796</v>
      </c>
      <c r="I156" s="45">
        <v>816</v>
      </c>
      <c r="J156" s="45">
        <v>820</v>
      </c>
      <c r="K156" s="45"/>
    </row>
    <row r="157" spans="1:11" ht="15" customHeight="1" x14ac:dyDescent="0.15">
      <c r="A157" s="44" t="s">
        <v>232</v>
      </c>
      <c r="B157" s="78">
        <v>323</v>
      </c>
      <c r="C157" s="58">
        <v>780</v>
      </c>
      <c r="D157" s="78">
        <v>370</v>
      </c>
      <c r="E157" s="78">
        <v>410</v>
      </c>
      <c r="F157" s="52">
        <v>801</v>
      </c>
      <c r="G157" s="77">
        <v>818</v>
      </c>
      <c r="H157" s="81">
        <v>813</v>
      </c>
      <c r="I157" s="45">
        <v>817</v>
      </c>
      <c r="J157" s="36">
        <v>839</v>
      </c>
      <c r="K157" s="36"/>
    </row>
    <row r="158" spans="1:11" ht="15" customHeight="1" x14ac:dyDescent="0.15">
      <c r="A158" s="44" t="s">
        <v>394</v>
      </c>
      <c r="B158" s="78">
        <v>371</v>
      </c>
      <c r="C158" s="58">
        <v>969</v>
      </c>
      <c r="D158" s="78">
        <v>445</v>
      </c>
      <c r="E158" s="78">
        <v>524</v>
      </c>
      <c r="F158" s="52">
        <v>977</v>
      </c>
      <c r="G158" s="77">
        <v>984</v>
      </c>
      <c r="H158" s="81">
        <v>1004</v>
      </c>
      <c r="I158" s="45">
        <v>1016</v>
      </c>
      <c r="J158" s="36">
        <v>1028</v>
      </c>
      <c r="K158" s="36"/>
    </row>
    <row r="159" spans="1:11" ht="15" customHeight="1" x14ac:dyDescent="0.15">
      <c r="A159" s="44" t="s">
        <v>233</v>
      </c>
      <c r="B159" s="78">
        <v>282</v>
      </c>
      <c r="C159" s="58">
        <v>610</v>
      </c>
      <c r="D159" s="78">
        <v>279</v>
      </c>
      <c r="E159" s="78">
        <v>331</v>
      </c>
      <c r="F159" s="52">
        <v>600</v>
      </c>
      <c r="G159" s="77">
        <v>620</v>
      </c>
      <c r="H159" s="81">
        <v>642</v>
      </c>
      <c r="I159" s="36">
        <v>656</v>
      </c>
      <c r="J159" s="36">
        <v>677</v>
      </c>
      <c r="K159" s="36"/>
    </row>
    <row r="160" spans="1:11" ht="15" customHeight="1" x14ac:dyDescent="0.15">
      <c r="A160" s="44" t="s">
        <v>234</v>
      </c>
      <c r="B160" s="78">
        <v>956</v>
      </c>
      <c r="C160" s="58">
        <v>2449</v>
      </c>
      <c r="D160" s="78">
        <v>1138</v>
      </c>
      <c r="E160" s="78">
        <v>1311</v>
      </c>
      <c r="F160" s="52">
        <v>2443</v>
      </c>
      <c r="G160" s="77">
        <v>2491</v>
      </c>
      <c r="H160" s="81">
        <v>2502</v>
      </c>
      <c r="I160" s="36">
        <v>2514</v>
      </c>
      <c r="J160" s="36">
        <v>2476</v>
      </c>
      <c r="K160" s="36"/>
    </row>
    <row r="161" spans="1:11" ht="15" customHeight="1" x14ac:dyDescent="0.15">
      <c r="A161" s="44" t="s">
        <v>235</v>
      </c>
      <c r="B161" s="78">
        <v>662</v>
      </c>
      <c r="C161" s="58">
        <v>1729</v>
      </c>
      <c r="D161" s="78">
        <v>832</v>
      </c>
      <c r="E161" s="78">
        <v>897</v>
      </c>
      <c r="F161" s="52">
        <v>1755</v>
      </c>
      <c r="G161" s="77">
        <v>1788</v>
      </c>
      <c r="H161" s="81">
        <v>1800</v>
      </c>
      <c r="I161" s="36">
        <v>1813</v>
      </c>
      <c r="J161" s="36">
        <v>1830</v>
      </c>
      <c r="K161" s="36"/>
    </row>
    <row r="162" spans="1:11" ht="15" customHeight="1" x14ac:dyDescent="0.15">
      <c r="A162" s="44" t="s">
        <v>236</v>
      </c>
      <c r="B162" s="78">
        <v>526</v>
      </c>
      <c r="C162" s="58">
        <v>1404</v>
      </c>
      <c r="D162" s="78">
        <v>668</v>
      </c>
      <c r="E162" s="78">
        <v>736</v>
      </c>
      <c r="F162" s="52">
        <v>1421</v>
      </c>
      <c r="G162" s="77">
        <v>1457</v>
      </c>
      <c r="H162" s="81">
        <v>1467</v>
      </c>
      <c r="I162" s="36">
        <v>1470</v>
      </c>
      <c r="J162" s="36">
        <v>1489</v>
      </c>
      <c r="K162" s="36"/>
    </row>
    <row r="163" spans="1:11" ht="15" customHeight="1" x14ac:dyDescent="0.15">
      <c r="A163" s="44" t="s">
        <v>237</v>
      </c>
      <c r="B163" s="78">
        <v>247</v>
      </c>
      <c r="C163" s="58">
        <v>620</v>
      </c>
      <c r="D163" s="78">
        <v>299</v>
      </c>
      <c r="E163" s="78">
        <v>321</v>
      </c>
      <c r="F163" s="52">
        <v>635</v>
      </c>
      <c r="G163" s="77">
        <v>650</v>
      </c>
      <c r="H163" s="81">
        <v>645</v>
      </c>
      <c r="I163" s="36">
        <v>648</v>
      </c>
      <c r="J163" s="36">
        <v>650</v>
      </c>
      <c r="K163" s="36"/>
    </row>
    <row r="164" spans="1:11" ht="15" customHeight="1" x14ac:dyDescent="0.15">
      <c r="A164" s="44" t="s">
        <v>238</v>
      </c>
      <c r="B164" s="78">
        <v>600</v>
      </c>
      <c r="C164" s="58">
        <v>1520</v>
      </c>
      <c r="D164" s="78">
        <v>717</v>
      </c>
      <c r="E164" s="78">
        <v>803</v>
      </c>
      <c r="F164" s="52">
        <v>1539</v>
      </c>
      <c r="G164" s="77">
        <v>1530</v>
      </c>
      <c r="H164" s="81">
        <v>1583</v>
      </c>
      <c r="I164" s="36">
        <v>1587</v>
      </c>
      <c r="J164" s="36">
        <v>1617</v>
      </c>
      <c r="K164" s="36"/>
    </row>
    <row r="165" spans="1:11" ht="15" customHeight="1" x14ac:dyDescent="0.15">
      <c r="A165" s="44" t="s">
        <v>239</v>
      </c>
      <c r="B165" s="78">
        <v>285</v>
      </c>
      <c r="C165" s="58">
        <v>559</v>
      </c>
      <c r="D165" s="78">
        <v>276</v>
      </c>
      <c r="E165" s="78">
        <v>283</v>
      </c>
      <c r="F165" s="52">
        <v>558</v>
      </c>
      <c r="G165" s="77">
        <v>569</v>
      </c>
      <c r="H165" s="81">
        <v>585</v>
      </c>
      <c r="I165" s="36">
        <v>592</v>
      </c>
      <c r="J165" s="36">
        <v>581</v>
      </c>
      <c r="K165" s="36"/>
    </row>
    <row r="166" spans="1:11" ht="15" customHeight="1" x14ac:dyDescent="0.15">
      <c r="A166" s="44" t="s">
        <v>240</v>
      </c>
      <c r="B166" s="78">
        <v>123</v>
      </c>
      <c r="C166" s="52">
        <v>269</v>
      </c>
      <c r="D166" s="78">
        <v>131</v>
      </c>
      <c r="E166" s="78">
        <v>138</v>
      </c>
      <c r="F166" s="52">
        <v>264</v>
      </c>
      <c r="G166" s="77">
        <v>274</v>
      </c>
      <c r="H166" s="81">
        <v>273</v>
      </c>
      <c r="I166" s="36">
        <v>280</v>
      </c>
      <c r="J166" s="36">
        <v>292</v>
      </c>
      <c r="K166" s="36"/>
    </row>
    <row r="167" spans="1:11" ht="15" customHeight="1" x14ac:dyDescent="0.15">
      <c r="A167" s="44" t="s">
        <v>241</v>
      </c>
      <c r="B167" s="78">
        <v>303</v>
      </c>
      <c r="C167" s="52">
        <v>660</v>
      </c>
      <c r="D167" s="78">
        <v>299</v>
      </c>
      <c r="E167" s="78">
        <v>361</v>
      </c>
      <c r="F167" s="52">
        <v>679</v>
      </c>
      <c r="G167" s="77">
        <v>692</v>
      </c>
      <c r="H167" s="81">
        <v>696</v>
      </c>
      <c r="I167" s="36">
        <v>702</v>
      </c>
      <c r="J167" s="36">
        <v>687</v>
      </c>
      <c r="K167" s="36"/>
    </row>
    <row r="168" spans="1:11" ht="15" customHeight="1" x14ac:dyDescent="0.15">
      <c r="A168" s="44" t="s">
        <v>242</v>
      </c>
      <c r="B168" s="78">
        <v>501</v>
      </c>
      <c r="C168" s="52">
        <v>1195</v>
      </c>
      <c r="D168" s="78">
        <v>578</v>
      </c>
      <c r="E168" s="78">
        <v>617</v>
      </c>
      <c r="F168" s="52">
        <v>1164</v>
      </c>
      <c r="G168" s="77">
        <v>1178</v>
      </c>
      <c r="H168" s="81">
        <v>1189</v>
      </c>
      <c r="I168" s="36">
        <v>1218</v>
      </c>
      <c r="J168" s="36">
        <v>1200</v>
      </c>
      <c r="K168" s="36"/>
    </row>
    <row r="169" spans="1:11" ht="15" customHeight="1" x14ac:dyDescent="0.15">
      <c r="A169" s="44" t="s">
        <v>243</v>
      </c>
      <c r="B169" s="78">
        <v>364</v>
      </c>
      <c r="C169" s="52">
        <v>901</v>
      </c>
      <c r="D169" s="78">
        <v>448</v>
      </c>
      <c r="E169" s="78">
        <v>453</v>
      </c>
      <c r="F169" s="52">
        <v>882</v>
      </c>
      <c r="G169" s="77">
        <v>885</v>
      </c>
      <c r="H169" s="81">
        <v>895</v>
      </c>
      <c r="I169" s="36">
        <v>908</v>
      </c>
      <c r="J169" s="36">
        <v>918</v>
      </c>
      <c r="K169" s="36"/>
    </row>
    <row r="170" spans="1:11" ht="15" customHeight="1" x14ac:dyDescent="0.15">
      <c r="A170" s="44" t="s">
        <v>244</v>
      </c>
      <c r="B170" s="78">
        <v>250</v>
      </c>
      <c r="C170" s="52">
        <v>593</v>
      </c>
      <c r="D170" s="78">
        <v>269</v>
      </c>
      <c r="E170" s="78">
        <v>324</v>
      </c>
      <c r="F170" s="52">
        <v>612</v>
      </c>
      <c r="G170" s="77">
        <v>579</v>
      </c>
      <c r="H170" s="81">
        <v>556</v>
      </c>
      <c r="I170" s="36">
        <v>551</v>
      </c>
      <c r="J170" s="36">
        <v>574</v>
      </c>
      <c r="K170" s="36"/>
    </row>
    <row r="171" spans="1:11" ht="15" customHeight="1" x14ac:dyDescent="0.15">
      <c r="A171" s="44" t="s">
        <v>245</v>
      </c>
      <c r="B171" s="78">
        <v>111</v>
      </c>
      <c r="C171" s="52">
        <v>244</v>
      </c>
      <c r="D171" s="78">
        <v>105</v>
      </c>
      <c r="E171" s="78">
        <v>139</v>
      </c>
      <c r="F171" s="52">
        <v>251</v>
      </c>
      <c r="G171" s="77">
        <v>232</v>
      </c>
      <c r="H171" s="81">
        <v>224</v>
      </c>
      <c r="I171" s="36">
        <v>222</v>
      </c>
      <c r="J171" s="36">
        <v>205</v>
      </c>
      <c r="K171" s="36"/>
    </row>
    <row r="172" spans="1:11" ht="15" customHeight="1" x14ac:dyDescent="0.15">
      <c r="A172" s="44" t="s">
        <v>246</v>
      </c>
      <c r="B172" s="78">
        <v>394</v>
      </c>
      <c r="C172" s="52">
        <v>883</v>
      </c>
      <c r="D172" s="78">
        <v>410</v>
      </c>
      <c r="E172" s="78">
        <v>473</v>
      </c>
      <c r="F172" s="52">
        <v>903</v>
      </c>
      <c r="G172" s="77">
        <v>915</v>
      </c>
      <c r="H172" s="81">
        <v>925</v>
      </c>
      <c r="I172" s="36">
        <v>941</v>
      </c>
      <c r="J172" s="36">
        <v>945</v>
      </c>
      <c r="K172" s="36"/>
    </row>
    <row r="173" spans="1:11" ht="15" customHeight="1" x14ac:dyDescent="0.15">
      <c r="A173" s="44" t="s">
        <v>247</v>
      </c>
      <c r="B173" s="78">
        <v>183</v>
      </c>
      <c r="C173" s="52">
        <v>442</v>
      </c>
      <c r="D173" s="78">
        <v>209</v>
      </c>
      <c r="E173" s="78">
        <v>233</v>
      </c>
      <c r="F173" s="52">
        <v>434</v>
      </c>
      <c r="G173" s="77">
        <v>439</v>
      </c>
      <c r="H173" s="81">
        <v>448</v>
      </c>
      <c r="I173" s="36">
        <v>448</v>
      </c>
      <c r="J173" s="36">
        <v>442</v>
      </c>
      <c r="K173" s="36"/>
    </row>
    <row r="174" spans="1:11" ht="15" customHeight="1" x14ac:dyDescent="0.15">
      <c r="A174" s="44" t="s">
        <v>248</v>
      </c>
      <c r="B174" s="78">
        <v>95</v>
      </c>
      <c r="C174" s="52">
        <v>186</v>
      </c>
      <c r="D174" s="78">
        <v>90</v>
      </c>
      <c r="E174" s="78">
        <v>96</v>
      </c>
      <c r="F174" s="52">
        <v>176</v>
      </c>
      <c r="G174" s="77">
        <v>187</v>
      </c>
      <c r="H174" s="81">
        <v>180</v>
      </c>
      <c r="I174" s="36">
        <v>184</v>
      </c>
      <c r="J174" s="36">
        <v>185</v>
      </c>
      <c r="K174" s="36"/>
    </row>
    <row r="175" spans="1:11" ht="15" customHeight="1" x14ac:dyDescent="0.15">
      <c r="A175" s="44" t="s">
        <v>249</v>
      </c>
      <c r="B175" s="78">
        <v>83</v>
      </c>
      <c r="C175" s="52">
        <v>185</v>
      </c>
      <c r="D175" s="78">
        <v>84</v>
      </c>
      <c r="E175" s="78">
        <v>101</v>
      </c>
      <c r="F175" s="52">
        <v>186</v>
      </c>
      <c r="G175" s="77">
        <v>190</v>
      </c>
      <c r="H175" s="81">
        <v>190</v>
      </c>
      <c r="I175" s="36">
        <v>187</v>
      </c>
      <c r="J175" s="36">
        <v>195</v>
      </c>
      <c r="K175" s="36"/>
    </row>
    <row r="176" spans="1:11" ht="15" customHeight="1" x14ac:dyDescent="0.15">
      <c r="A176" s="44" t="s">
        <v>250</v>
      </c>
      <c r="B176" s="78">
        <v>240</v>
      </c>
      <c r="C176" s="52">
        <v>522</v>
      </c>
      <c r="D176" s="78">
        <v>258</v>
      </c>
      <c r="E176" s="78">
        <v>264</v>
      </c>
      <c r="F176" s="52">
        <v>551</v>
      </c>
      <c r="G176" s="77">
        <v>562</v>
      </c>
      <c r="H176" s="81">
        <v>564</v>
      </c>
      <c r="I176" s="36">
        <v>562</v>
      </c>
      <c r="J176" s="36">
        <v>568</v>
      </c>
      <c r="K176" s="36"/>
    </row>
    <row r="177" spans="1:11" ht="15" customHeight="1" x14ac:dyDescent="0.15">
      <c r="A177" s="44" t="s">
        <v>251</v>
      </c>
      <c r="B177" s="78">
        <v>177</v>
      </c>
      <c r="C177" s="52">
        <v>424</v>
      </c>
      <c r="D177" s="78">
        <v>208</v>
      </c>
      <c r="E177" s="78">
        <v>216</v>
      </c>
      <c r="F177" s="52">
        <v>423</v>
      </c>
      <c r="G177" s="77">
        <v>421</v>
      </c>
      <c r="H177" s="81">
        <v>423</v>
      </c>
      <c r="I177" s="36">
        <v>432</v>
      </c>
      <c r="J177" s="36">
        <v>442</v>
      </c>
      <c r="K177" s="36"/>
    </row>
    <row r="178" spans="1:11" ht="15" customHeight="1" x14ac:dyDescent="0.15">
      <c r="A178" s="44" t="s">
        <v>252</v>
      </c>
      <c r="B178" s="78">
        <v>66</v>
      </c>
      <c r="C178" s="52">
        <v>159</v>
      </c>
      <c r="D178" s="78">
        <v>70</v>
      </c>
      <c r="E178" s="78">
        <v>89</v>
      </c>
      <c r="F178" s="52">
        <v>162</v>
      </c>
      <c r="G178" s="77">
        <v>163</v>
      </c>
      <c r="H178" s="81">
        <v>163</v>
      </c>
      <c r="I178" s="36">
        <v>168</v>
      </c>
      <c r="J178" s="36">
        <v>165</v>
      </c>
      <c r="K178" s="36"/>
    </row>
    <row r="179" spans="1:11" ht="15" customHeight="1" x14ac:dyDescent="0.15">
      <c r="A179" s="44" t="s">
        <v>253</v>
      </c>
      <c r="B179" s="78">
        <v>74</v>
      </c>
      <c r="C179" s="52">
        <v>179</v>
      </c>
      <c r="D179" s="78">
        <v>87</v>
      </c>
      <c r="E179" s="78">
        <v>92</v>
      </c>
      <c r="F179" s="52">
        <v>186</v>
      </c>
      <c r="G179" s="77">
        <v>179</v>
      </c>
      <c r="H179" s="81">
        <v>187</v>
      </c>
      <c r="I179" s="36">
        <v>191</v>
      </c>
      <c r="J179" s="36">
        <v>198</v>
      </c>
      <c r="K179" s="36"/>
    </row>
    <row r="180" spans="1:11" ht="15" customHeight="1" x14ac:dyDescent="0.15">
      <c r="A180" s="44" t="s">
        <v>254</v>
      </c>
      <c r="B180" s="78">
        <v>250</v>
      </c>
      <c r="C180" s="52">
        <v>612</v>
      </c>
      <c r="D180" s="78">
        <v>298</v>
      </c>
      <c r="E180" s="78">
        <v>314</v>
      </c>
      <c r="F180" s="52">
        <v>611</v>
      </c>
      <c r="G180" s="77">
        <v>609</v>
      </c>
      <c r="H180" s="81">
        <v>606</v>
      </c>
      <c r="I180" s="36">
        <v>615</v>
      </c>
      <c r="J180" s="36">
        <v>626</v>
      </c>
      <c r="K180" s="36"/>
    </row>
    <row r="181" spans="1:11" ht="15" customHeight="1" x14ac:dyDescent="0.15">
      <c r="A181" s="44" t="s">
        <v>255</v>
      </c>
      <c r="B181" s="78">
        <v>118</v>
      </c>
      <c r="C181" s="52">
        <v>318</v>
      </c>
      <c r="D181" s="78">
        <v>163</v>
      </c>
      <c r="E181" s="78">
        <v>155</v>
      </c>
      <c r="F181" s="52">
        <v>316</v>
      </c>
      <c r="G181" s="77">
        <v>318</v>
      </c>
      <c r="H181" s="81">
        <v>328</v>
      </c>
      <c r="I181" s="36">
        <v>333</v>
      </c>
      <c r="J181" s="36">
        <v>336</v>
      </c>
      <c r="K181" s="36"/>
    </row>
    <row r="182" spans="1:11" ht="15" customHeight="1" x14ac:dyDescent="0.15">
      <c r="A182" s="44" t="s">
        <v>256</v>
      </c>
      <c r="B182" s="78">
        <v>237</v>
      </c>
      <c r="C182" s="52">
        <v>510</v>
      </c>
      <c r="D182" s="78">
        <v>242</v>
      </c>
      <c r="E182" s="78">
        <v>268</v>
      </c>
      <c r="F182" s="52">
        <v>520</v>
      </c>
      <c r="G182" s="77">
        <v>530</v>
      </c>
      <c r="H182" s="81">
        <v>522</v>
      </c>
      <c r="I182" s="36">
        <v>525</v>
      </c>
      <c r="J182" s="36">
        <v>530</v>
      </c>
      <c r="K182" s="36"/>
    </row>
    <row r="183" spans="1:11" ht="15" customHeight="1" x14ac:dyDescent="0.15">
      <c r="A183" s="44" t="s">
        <v>257</v>
      </c>
      <c r="B183" s="78">
        <v>320</v>
      </c>
      <c r="C183" s="52">
        <v>749</v>
      </c>
      <c r="D183" s="78">
        <v>354</v>
      </c>
      <c r="E183" s="78">
        <v>395</v>
      </c>
      <c r="F183" s="52">
        <v>752</v>
      </c>
      <c r="G183" s="77">
        <v>766</v>
      </c>
      <c r="H183" s="81">
        <v>778</v>
      </c>
      <c r="I183" s="36">
        <v>747</v>
      </c>
      <c r="J183" s="36">
        <v>718</v>
      </c>
      <c r="K183" s="36"/>
    </row>
    <row r="184" spans="1:11" ht="15" customHeight="1" x14ac:dyDescent="0.15">
      <c r="A184" s="44" t="s">
        <v>258</v>
      </c>
      <c r="B184" s="78">
        <v>350</v>
      </c>
      <c r="C184" s="52">
        <v>797</v>
      </c>
      <c r="D184" s="78">
        <v>396</v>
      </c>
      <c r="E184" s="78">
        <v>401</v>
      </c>
      <c r="F184" s="52">
        <v>800</v>
      </c>
      <c r="G184" s="77">
        <v>799</v>
      </c>
      <c r="H184" s="81">
        <v>798</v>
      </c>
      <c r="I184" s="36">
        <v>824</v>
      </c>
      <c r="J184" s="36">
        <v>839</v>
      </c>
      <c r="K184" s="36"/>
    </row>
    <row r="185" spans="1:11" ht="15" customHeight="1" x14ac:dyDescent="0.15">
      <c r="A185" s="44" t="s">
        <v>259</v>
      </c>
      <c r="B185" s="78">
        <v>58</v>
      </c>
      <c r="C185" s="52">
        <v>129</v>
      </c>
      <c r="D185" s="78">
        <v>67</v>
      </c>
      <c r="E185" s="78">
        <v>62</v>
      </c>
      <c r="F185" s="52">
        <v>127</v>
      </c>
      <c r="G185" s="77">
        <v>132</v>
      </c>
      <c r="H185" s="81">
        <v>134</v>
      </c>
      <c r="I185" s="36">
        <v>133</v>
      </c>
      <c r="J185" s="36">
        <v>138</v>
      </c>
      <c r="K185" s="36"/>
    </row>
    <row r="186" spans="1:11" ht="15" customHeight="1" x14ac:dyDescent="0.15">
      <c r="A186" s="44" t="s">
        <v>260</v>
      </c>
      <c r="B186" s="78">
        <v>111</v>
      </c>
      <c r="C186" s="52">
        <v>251</v>
      </c>
      <c r="D186" s="78">
        <v>119</v>
      </c>
      <c r="E186" s="78">
        <v>132</v>
      </c>
      <c r="F186" s="52">
        <v>256</v>
      </c>
      <c r="G186" s="77">
        <v>257</v>
      </c>
      <c r="H186" s="81">
        <v>264</v>
      </c>
      <c r="I186" s="36">
        <v>277</v>
      </c>
      <c r="J186" s="36">
        <v>281</v>
      </c>
      <c r="K186" s="36"/>
    </row>
    <row r="187" spans="1:11" ht="15" customHeight="1" x14ac:dyDescent="0.15">
      <c r="A187" s="44" t="s">
        <v>261</v>
      </c>
      <c r="B187" s="78">
        <v>32</v>
      </c>
      <c r="C187" s="52">
        <v>67</v>
      </c>
      <c r="D187" s="78">
        <v>32</v>
      </c>
      <c r="E187" s="78">
        <v>35</v>
      </c>
      <c r="F187" s="52">
        <v>65</v>
      </c>
      <c r="G187" s="77">
        <v>65</v>
      </c>
      <c r="H187" s="81">
        <v>67</v>
      </c>
      <c r="I187" s="36">
        <v>68</v>
      </c>
      <c r="J187" s="36">
        <v>70</v>
      </c>
      <c r="K187" s="36"/>
    </row>
    <row r="188" spans="1:11" ht="15" customHeight="1" x14ac:dyDescent="0.15">
      <c r="A188" s="44" t="s">
        <v>262</v>
      </c>
      <c r="B188" s="78">
        <v>133</v>
      </c>
      <c r="C188" s="52">
        <v>337</v>
      </c>
      <c r="D188" s="78">
        <v>170</v>
      </c>
      <c r="E188" s="78">
        <v>167</v>
      </c>
      <c r="F188" s="52">
        <v>340</v>
      </c>
      <c r="G188" s="77">
        <v>337</v>
      </c>
      <c r="H188" s="81">
        <v>339</v>
      </c>
      <c r="I188" s="36">
        <v>338</v>
      </c>
      <c r="J188" s="36">
        <v>339</v>
      </c>
      <c r="K188" s="36"/>
    </row>
    <row r="189" spans="1:11" ht="15" customHeight="1" x14ac:dyDescent="0.15">
      <c r="A189" s="44" t="s">
        <v>263</v>
      </c>
      <c r="B189" s="78">
        <v>283</v>
      </c>
      <c r="C189" s="52">
        <v>682</v>
      </c>
      <c r="D189" s="78">
        <v>348</v>
      </c>
      <c r="E189" s="78">
        <v>334</v>
      </c>
      <c r="F189" s="52">
        <v>698</v>
      </c>
      <c r="G189" s="77">
        <v>684</v>
      </c>
      <c r="H189" s="81">
        <v>698</v>
      </c>
      <c r="I189" s="36">
        <v>694</v>
      </c>
      <c r="J189" s="36">
        <v>702</v>
      </c>
      <c r="K189" s="36"/>
    </row>
    <row r="190" spans="1:11" ht="15" customHeight="1" x14ac:dyDescent="0.15">
      <c r="A190" s="44"/>
      <c r="B190" s="36"/>
      <c r="D190" s="36"/>
      <c r="E190" s="36"/>
      <c r="G190" s="77"/>
      <c r="I190" s="36"/>
      <c r="J190" s="36"/>
      <c r="K190" s="36"/>
    </row>
    <row r="191" spans="1:11" ht="15" customHeight="1" thickBot="1" x14ac:dyDescent="0.2">
      <c r="A191" s="50" t="s">
        <v>461</v>
      </c>
      <c r="B191" s="39">
        <v>70127</v>
      </c>
      <c r="C191" s="39">
        <v>157509</v>
      </c>
      <c r="D191" s="39">
        <v>74623</v>
      </c>
      <c r="E191" s="39">
        <v>82886</v>
      </c>
      <c r="F191" s="52">
        <v>158227</v>
      </c>
      <c r="G191" s="77">
        <v>159094</v>
      </c>
      <c r="H191" s="55">
        <v>159751</v>
      </c>
      <c r="I191" s="39">
        <v>160287</v>
      </c>
      <c r="J191" s="39">
        <v>160661</v>
      </c>
      <c r="K191" s="45"/>
    </row>
    <row r="192" spans="1:11" ht="15" customHeight="1" x14ac:dyDescent="0.15">
      <c r="A192" s="51"/>
      <c r="B192" s="36"/>
      <c r="C192" s="87"/>
      <c r="D192" s="36"/>
      <c r="E192" s="36"/>
      <c r="F192" s="87"/>
      <c r="G192" s="87"/>
      <c r="H192" s="36"/>
      <c r="I192" s="86"/>
      <c r="J192" s="46" t="s">
        <v>396</v>
      </c>
      <c r="K192" s="37"/>
    </row>
    <row r="193" spans="1:11" ht="15" customHeight="1" x14ac:dyDescent="0.15">
      <c r="A193" s="51"/>
      <c r="B193" s="36"/>
      <c r="C193" s="36"/>
      <c r="D193" s="36"/>
      <c r="E193" s="36"/>
      <c r="F193" s="36"/>
      <c r="G193" s="36"/>
      <c r="H193" s="36"/>
      <c r="I193" s="36"/>
      <c r="J193" s="36"/>
      <c r="K193" s="36"/>
    </row>
    <row r="194" spans="1:11" ht="15" customHeight="1" x14ac:dyDescent="0.15">
      <c r="A194" s="51"/>
      <c r="B194" s="36"/>
      <c r="C194" s="36"/>
      <c r="D194" s="36"/>
      <c r="E194" s="36"/>
      <c r="F194" s="36"/>
      <c r="G194" s="36"/>
      <c r="H194" s="36"/>
      <c r="I194" s="36"/>
      <c r="J194" s="36"/>
      <c r="K194" s="36"/>
    </row>
    <row r="195" spans="1:11" ht="15" customHeight="1" x14ac:dyDescent="0.15">
      <c r="A195" s="51"/>
      <c r="B195" s="36"/>
      <c r="C195" s="36"/>
      <c r="D195" s="36"/>
      <c r="E195" s="36"/>
      <c r="F195" s="36"/>
      <c r="G195" s="36"/>
      <c r="H195" s="45"/>
      <c r="I195" s="36"/>
      <c r="J195" s="36"/>
      <c r="K195" s="36"/>
    </row>
    <row r="196" spans="1:11" ht="15" customHeight="1" x14ac:dyDescent="0.15">
      <c r="A196" s="51"/>
      <c r="B196" s="36"/>
      <c r="C196" s="51"/>
      <c r="D196" s="36"/>
      <c r="E196" s="51"/>
      <c r="F196" s="51"/>
      <c r="G196" s="51"/>
      <c r="H196" s="51"/>
      <c r="I196" s="51"/>
      <c r="J196" s="51"/>
      <c r="K196" s="51"/>
    </row>
    <row r="197" spans="1:11" ht="15" customHeight="1" x14ac:dyDescent="0.15">
      <c r="A197" s="51"/>
      <c r="B197" s="36"/>
      <c r="C197" s="36"/>
      <c r="D197" s="36"/>
      <c r="E197" s="36"/>
      <c r="F197" s="36"/>
      <c r="G197" s="36"/>
      <c r="H197" s="36"/>
      <c r="I197" s="36"/>
      <c r="J197" s="36"/>
      <c r="K197" s="36"/>
    </row>
    <row r="198" spans="1:11" ht="15" customHeight="1" x14ac:dyDescent="0.15">
      <c r="A198" s="51"/>
      <c r="B198" s="36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1:11" ht="15" customHeight="1" x14ac:dyDescent="0.15">
      <c r="A199" s="51"/>
      <c r="B199" s="36"/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1:11" ht="15" customHeight="1" x14ac:dyDescent="0.15">
      <c r="A200" s="51"/>
      <c r="B200" s="36"/>
      <c r="C200" s="36"/>
      <c r="D200" s="36"/>
      <c r="E200" s="36"/>
      <c r="F200" s="36"/>
      <c r="G200" s="36"/>
      <c r="H200" s="36"/>
      <c r="I200" s="36"/>
      <c r="J200" s="36"/>
      <c r="K200" s="36"/>
    </row>
    <row r="201" spans="1:11" ht="15" customHeight="1" x14ac:dyDescent="0.15">
      <c r="A201" s="51"/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1:11" ht="15" customHeight="1" x14ac:dyDescent="0.15">
      <c r="A202" s="51"/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</sheetData>
  <mergeCells count="10">
    <mergeCell ref="A3:A5"/>
    <mergeCell ref="H3:H5"/>
    <mergeCell ref="I3:I5"/>
    <mergeCell ref="J3:J5"/>
    <mergeCell ref="K3:K5"/>
    <mergeCell ref="B3:E3"/>
    <mergeCell ref="C4:E4"/>
    <mergeCell ref="B4:B5"/>
    <mergeCell ref="G3:G5"/>
    <mergeCell ref="F3:F5"/>
  </mergeCells>
  <phoneticPr fontId="3"/>
  <pageMargins left="0.78740157480314965" right="0.78740157480314965" top="0.78740157480314965" bottom="0.78740157480314965" header="0.51181102362204722" footer="0.51181102362204722"/>
  <headerFooter alignWithMargins="0"/>
  <rowBreaks count="3" manualBreakCount="3">
    <brk id="60" max="16383" man="1"/>
    <brk id="113" max="16383" man="1"/>
    <brk id="165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zoomScaleNormal="100" zoomScaleSheetLayoutView="110" workbookViewId="0"/>
  </sheetViews>
  <sheetFormatPr defaultColWidth="9" defaultRowHeight="15" customHeight="1" x14ac:dyDescent="0.15"/>
  <cols>
    <col min="1" max="1" width="16.25" style="37" customWidth="1"/>
    <col min="2" max="10" width="7.875" style="52" customWidth="1"/>
    <col min="11" max="16384" width="9" style="37"/>
  </cols>
  <sheetData>
    <row r="1" spans="1:11" ht="13.5" customHeight="1" x14ac:dyDescent="0.15"/>
    <row r="2" spans="1:11" ht="15" customHeight="1" x14ac:dyDescent="0.15">
      <c r="A2" s="53" t="s">
        <v>264</v>
      </c>
    </row>
    <row r="3" spans="1:11" ht="15" customHeight="1" thickBot="1" x14ac:dyDescent="0.2">
      <c r="A3" s="54"/>
      <c r="B3" s="55"/>
      <c r="C3" s="55"/>
      <c r="D3" s="55"/>
      <c r="E3" s="55"/>
      <c r="F3" s="55"/>
      <c r="G3" s="55"/>
      <c r="H3" s="55"/>
      <c r="I3" s="55"/>
      <c r="J3" s="56" t="s">
        <v>392</v>
      </c>
    </row>
    <row r="4" spans="1:11" ht="15" customHeight="1" x14ac:dyDescent="0.15">
      <c r="A4" s="154" t="s">
        <v>0</v>
      </c>
      <c r="B4" s="156" t="s">
        <v>265</v>
      </c>
      <c r="C4" s="157"/>
      <c r="D4" s="158"/>
      <c r="E4" s="156" t="s">
        <v>266</v>
      </c>
      <c r="F4" s="157"/>
      <c r="G4" s="158"/>
      <c r="H4" s="156" t="s">
        <v>373</v>
      </c>
      <c r="I4" s="157"/>
      <c r="J4" s="157"/>
    </row>
    <row r="5" spans="1:11" ht="15" customHeight="1" x14ac:dyDescent="0.15">
      <c r="A5" s="155"/>
      <c r="B5" s="119" t="s">
        <v>267</v>
      </c>
      <c r="C5" s="119" t="s">
        <v>80</v>
      </c>
      <c r="D5" s="119" t="s">
        <v>81</v>
      </c>
      <c r="E5" s="119" t="s">
        <v>267</v>
      </c>
      <c r="F5" s="119" t="s">
        <v>80</v>
      </c>
      <c r="G5" s="119" t="s">
        <v>81</v>
      </c>
      <c r="H5" s="119" t="s">
        <v>267</v>
      </c>
      <c r="I5" s="119" t="s">
        <v>80</v>
      </c>
      <c r="J5" s="120" t="s">
        <v>374</v>
      </c>
    </row>
    <row r="6" spans="1:11" ht="15" customHeight="1" x14ac:dyDescent="0.15">
      <c r="A6" s="57" t="s">
        <v>496</v>
      </c>
      <c r="B6" s="74">
        <v>1086</v>
      </c>
      <c r="C6" s="74">
        <v>566</v>
      </c>
      <c r="D6" s="74">
        <v>520</v>
      </c>
      <c r="E6" s="74">
        <v>1488</v>
      </c>
      <c r="F6" s="74">
        <v>759</v>
      </c>
      <c r="G6" s="74">
        <v>729</v>
      </c>
      <c r="H6" s="74">
        <v>-402</v>
      </c>
      <c r="I6" s="74">
        <v>-193</v>
      </c>
      <c r="J6" s="74">
        <v>-209</v>
      </c>
    </row>
    <row r="7" spans="1:11" ht="15" customHeight="1" x14ac:dyDescent="0.15">
      <c r="A7" s="57" t="s">
        <v>465</v>
      </c>
      <c r="B7" s="74">
        <v>1048</v>
      </c>
      <c r="C7" s="74">
        <v>527</v>
      </c>
      <c r="D7" s="74">
        <v>521</v>
      </c>
      <c r="E7" s="74">
        <v>1481</v>
      </c>
      <c r="F7" s="74">
        <v>748</v>
      </c>
      <c r="G7" s="74">
        <v>733</v>
      </c>
      <c r="H7" s="74">
        <v>-433</v>
      </c>
      <c r="I7" s="74">
        <v>-221</v>
      </c>
      <c r="J7" s="74">
        <v>-212</v>
      </c>
    </row>
    <row r="8" spans="1:11" ht="15" customHeight="1" x14ac:dyDescent="0.15">
      <c r="A8" s="57" t="s">
        <v>466</v>
      </c>
      <c r="B8" s="83">
        <v>1010</v>
      </c>
      <c r="C8" s="74">
        <v>486</v>
      </c>
      <c r="D8" s="74">
        <v>524</v>
      </c>
      <c r="E8" s="74">
        <v>1586</v>
      </c>
      <c r="F8" s="74">
        <v>863</v>
      </c>
      <c r="G8" s="74">
        <v>723</v>
      </c>
      <c r="H8" s="74">
        <v>-576</v>
      </c>
      <c r="I8" s="74">
        <v>-377</v>
      </c>
      <c r="J8" s="74">
        <v>-199</v>
      </c>
    </row>
    <row r="9" spans="1:11" ht="15" customHeight="1" x14ac:dyDescent="0.15">
      <c r="A9" s="57" t="s">
        <v>12</v>
      </c>
      <c r="B9" s="83">
        <v>979</v>
      </c>
      <c r="C9" s="74">
        <v>515</v>
      </c>
      <c r="D9" s="74">
        <v>464</v>
      </c>
      <c r="E9" s="74">
        <v>1584</v>
      </c>
      <c r="F9" s="74">
        <v>823</v>
      </c>
      <c r="G9" s="74">
        <v>761</v>
      </c>
      <c r="H9" s="74">
        <v>-605</v>
      </c>
      <c r="I9" s="74">
        <v>-308</v>
      </c>
      <c r="J9" s="74">
        <v>-297</v>
      </c>
      <c r="K9" s="89"/>
    </row>
    <row r="10" spans="1:11" s="103" customFormat="1" ht="15" customHeight="1" thickBot="1" x14ac:dyDescent="0.2">
      <c r="A10" s="126" t="s">
        <v>477</v>
      </c>
      <c r="B10" s="127">
        <v>851</v>
      </c>
      <c r="C10" s="128">
        <v>443</v>
      </c>
      <c r="D10" s="128">
        <v>408</v>
      </c>
      <c r="E10" s="128">
        <v>1615</v>
      </c>
      <c r="F10" s="129">
        <v>869</v>
      </c>
      <c r="G10" s="128">
        <v>746</v>
      </c>
      <c r="H10" s="128">
        <v>-764</v>
      </c>
      <c r="I10" s="128">
        <v>-426</v>
      </c>
      <c r="J10" s="128">
        <v>-338</v>
      </c>
    </row>
    <row r="11" spans="1:11" ht="15" customHeight="1" x14ac:dyDescent="0.15">
      <c r="J11" s="58" t="s">
        <v>375</v>
      </c>
    </row>
    <row r="12" spans="1:11" ht="15" customHeight="1" x14ac:dyDescent="0.15">
      <c r="A12" s="37" t="s">
        <v>449</v>
      </c>
    </row>
    <row r="13" spans="1:11" ht="15" customHeight="1" x14ac:dyDescent="0.15">
      <c r="A13" s="37" t="s">
        <v>450</v>
      </c>
    </row>
    <row r="16" spans="1:11" ht="15" customHeight="1" x14ac:dyDescent="0.15">
      <c r="C16" s="65"/>
    </row>
    <row r="20" spans="8:8" ht="15" customHeight="1" x14ac:dyDescent="0.15">
      <c r="H20" s="58"/>
    </row>
  </sheetData>
  <sheetProtection selectLockedCells="1"/>
  <mergeCells count="4">
    <mergeCell ref="A4:A5"/>
    <mergeCell ref="B4:D4"/>
    <mergeCell ref="E4:G4"/>
    <mergeCell ref="H4:J4"/>
  </mergeCells>
  <phoneticPr fontId="3"/>
  <pageMargins left="0.78740157480314965" right="0.78740157480314965" top="0.78740157480314965" bottom="0.78740157480314965" header="0.51181102362204722" footer="0.51181102362204722"/>
  <headerFooter alignWithMargins="0"/>
  <ignoredErrors>
    <ignoredError sqref="A7:A9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zoomScaleNormal="100" zoomScaleSheetLayoutView="120" workbookViewId="0"/>
  </sheetViews>
  <sheetFormatPr defaultColWidth="9" defaultRowHeight="15" customHeight="1" x14ac:dyDescent="0.15"/>
  <cols>
    <col min="1" max="1" width="10" style="37" customWidth="1"/>
    <col min="2" max="10" width="8.625" style="91" customWidth="1"/>
    <col min="11" max="16384" width="9" style="37"/>
  </cols>
  <sheetData>
    <row r="2" spans="1:11" ht="15" customHeight="1" x14ac:dyDescent="0.15">
      <c r="A2" s="53" t="s">
        <v>268</v>
      </c>
    </row>
    <row r="3" spans="1:11" ht="15" customHeight="1" thickBot="1" x14ac:dyDescent="0.2">
      <c r="A3" s="54"/>
      <c r="B3" s="92"/>
      <c r="C3" s="92"/>
      <c r="D3" s="92"/>
      <c r="E3" s="92"/>
      <c r="F3" s="92"/>
      <c r="G3" s="92"/>
      <c r="H3" s="92"/>
      <c r="I3" s="92"/>
      <c r="J3" s="93" t="s">
        <v>391</v>
      </c>
    </row>
    <row r="4" spans="1:11" ht="18" customHeight="1" x14ac:dyDescent="0.15">
      <c r="A4" s="159" t="s">
        <v>0</v>
      </c>
      <c r="B4" s="161" t="s">
        <v>269</v>
      </c>
      <c r="C4" s="161"/>
      <c r="D4" s="161"/>
      <c r="E4" s="161" t="s">
        <v>270</v>
      </c>
      <c r="F4" s="161"/>
      <c r="G4" s="161"/>
      <c r="H4" s="161" t="s">
        <v>376</v>
      </c>
      <c r="I4" s="161"/>
      <c r="J4" s="162"/>
      <c r="K4" s="89"/>
    </row>
    <row r="5" spans="1:11" ht="18" customHeight="1" x14ac:dyDescent="0.15">
      <c r="A5" s="160"/>
      <c r="B5" s="94" t="s">
        <v>271</v>
      </c>
      <c r="C5" s="94" t="s">
        <v>80</v>
      </c>
      <c r="D5" s="94" t="s">
        <v>81</v>
      </c>
      <c r="E5" s="94" t="s">
        <v>271</v>
      </c>
      <c r="F5" s="94" t="s">
        <v>80</v>
      </c>
      <c r="G5" s="94" t="s">
        <v>81</v>
      </c>
      <c r="H5" s="94" t="s">
        <v>271</v>
      </c>
      <c r="I5" s="94" t="s">
        <v>80</v>
      </c>
      <c r="J5" s="98" t="s">
        <v>81</v>
      </c>
      <c r="K5" s="89"/>
    </row>
    <row r="6" spans="1:11" ht="15" customHeight="1" x14ac:dyDescent="0.15">
      <c r="A6" s="60" t="s">
        <v>478</v>
      </c>
      <c r="B6" s="83">
        <v>5668</v>
      </c>
      <c r="C6" s="74">
        <v>2910</v>
      </c>
      <c r="D6" s="74">
        <v>2758</v>
      </c>
      <c r="E6" s="74">
        <v>5788</v>
      </c>
      <c r="F6" s="74">
        <v>3028</v>
      </c>
      <c r="G6" s="74">
        <v>2760</v>
      </c>
      <c r="H6" s="74">
        <v>-120</v>
      </c>
      <c r="I6" s="74">
        <v>-118</v>
      </c>
      <c r="J6" s="74">
        <v>-2</v>
      </c>
    </row>
    <row r="7" spans="1:11" ht="15" customHeight="1" x14ac:dyDescent="0.15">
      <c r="A7" s="60" t="s">
        <v>465</v>
      </c>
      <c r="B7" s="113">
        <v>5552</v>
      </c>
      <c r="C7" s="70">
        <v>2805</v>
      </c>
      <c r="D7" s="70">
        <v>2747</v>
      </c>
      <c r="E7" s="91">
        <v>5605</v>
      </c>
      <c r="F7" s="91">
        <v>2890</v>
      </c>
      <c r="G7" s="91">
        <v>2715</v>
      </c>
      <c r="H7" s="91">
        <v>-53</v>
      </c>
      <c r="I7" s="95">
        <v>-85</v>
      </c>
      <c r="J7" s="91">
        <v>32</v>
      </c>
    </row>
    <row r="8" spans="1:11" ht="15" customHeight="1" x14ac:dyDescent="0.15">
      <c r="A8" s="57" t="s">
        <v>467</v>
      </c>
      <c r="B8" s="83">
        <v>5329</v>
      </c>
      <c r="C8" s="74">
        <v>2693</v>
      </c>
      <c r="D8" s="74">
        <v>2636</v>
      </c>
      <c r="E8" s="74">
        <v>5548</v>
      </c>
      <c r="F8" s="74">
        <v>2895</v>
      </c>
      <c r="G8" s="74">
        <v>2653</v>
      </c>
      <c r="H8" s="74">
        <v>-219</v>
      </c>
      <c r="I8" s="74">
        <v>-202</v>
      </c>
      <c r="J8" s="74">
        <v>-17</v>
      </c>
    </row>
    <row r="9" spans="1:11" ht="15" customHeight="1" x14ac:dyDescent="0.15">
      <c r="A9" s="57" t="s">
        <v>479</v>
      </c>
      <c r="B9" s="83">
        <v>5374</v>
      </c>
      <c r="C9" s="74">
        <v>2674</v>
      </c>
      <c r="D9" s="74">
        <v>2700</v>
      </c>
      <c r="E9" s="74">
        <v>5639</v>
      </c>
      <c r="F9" s="74">
        <v>2829</v>
      </c>
      <c r="G9" s="74">
        <v>2810</v>
      </c>
      <c r="H9" s="74">
        <v>-265</v>
      </c>
      <c r="I9" s="74">
        <v>-155</v>
      </c>
      <c r="J9" s="74">
        <v>-110</v>
      </c>
    </row>
    <row r="10" spans="1:11" s="103" customFormat="1" ht="15" customHeight="1" thickBot="1" x14ac:dyDescent="0.2">
      <c r="A10" s="130" t="s">
        <v>477</v>
      </c>
      <c r="B10" s="127">
        <v>5782</v>
      </c>
      <c r="C10" s="129">
        <v>3028</v>
      </c>
      <c r="D10" s="129">
        <v>2754</v>
      </c>
      <c r="E10" s="129">
        <v>5589</v>
      </c>
      <c r="F10" s="129">
        <v>2820</v>
      </c>
      <c r="G10" s="129">
        <v>2769</v>
      </c>
      <c r="H10" s="131">
        <v>193</v>
      </c>
      <c r="I10" s="132">
        <v>208</v>
      </c>
      <c r="J10" s="131">
        <v>-15</v>
      </c>
      <c r="K10" s="104"/>
    </row>
    <row r="11" spans="1:11" ht="15" customHeight="1" x14ac:dyDescent="0.15">
      <c r="A11" s="89"/>
      <c r="B11" s="70"/>
      <c r="J11" s="95" t="s">
        <v>389</v>
      </c>
    </row>
    <row r="12" spans="1:11" ht="15" customHeight="1" x14ac:dyDescent="0.15">
      <c r="A12" s="89" t="s">
        <v>451</v>
      </c>
      <c r="J12" s="95"/>
    </row>
    <row r="13" spans="1:11" ht="15" customHeight="1" x14ac:dyDescent="0.15">
      <c r="A13" s="89" t="s">
        <v>452</v>
      </c>
      <c r="J13" s="95"/>
    </row>
    <row r="14" spans="1:11" ht="15" customHeight="1" x14ac:dyDescent="0.15">
      <c r="A14" s="37" t="s">
        <v>453</v>
      </c>
    </row>
    <row r="15" spans="1:11" ht="15" customHeight="1" x14ac:dyDescent="0.15">
      <c r="A15" s="37" t="s">
        <v>448</v>
      </c>
    </row>
    <row r="19" spans="2:2" ht="15" customHeight="1" x14ac:dyDescent="0.15">
      <c r="B19" s="70"/>
    </row>
  </sheetData>
  <sheetProtection selectLockedCells="1"/>
  <mergeCells count="4">
    <mergeCell ref="A4:A5"/>
    <mergeCell ref="B4:D4"/>
    <mergeCell ref="E4:G4"/>
    <mergeCell ref="H4:J4"/>
  </mergeCells>
  <phoneticPr fontId="3"/>
  <pageMargins left="0.78740157480314965" right="0.78740157480314965" top="0.78740157480314965" bottom="0.78740157480314965" header="0.51181102362204722" footer="0.5118110236220472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showGridLines="0" zoomScaleNormal="100" zoomScaleSheetLayoutView="110" workbookViewId="0"/>
  </sheetViews>
  <sheetFormatPr defaultColWidth="9" defaultRowHeight="15" customHeight="1" x14ac:dyDescent="0.15"/>
  <cols>
    <col min="1" max="1" width="8.25" style="37" customWidth="1"/>
    <col min="2" max="8" width="8.25" style="52" customWidth="1"/>
    <col min="9" max="11" width="8.25" style="37" customWidth="1"/>
    <col min="12" max="16384" width="9" style="37"/>
  </cols>
  <sheetData>
    <row r="2" spans="1:11" ht="15" customHeight="1" x14ac:dyDescent="0.15">
      <c r="A2" s="53" t="s">
        <v>273</v>
      </c>
    </row>
    <row r="3" spans="1:11" ht="15" customHeight="1" thickBot="1" x14ac:dyDescent="0.2">
      <c r="A3" s="54"/>
      <c r="B3" s="55"/>
      <c r="C3" s="55"/>
      <c r="D3" s="55"/>
      <c r="E3" s="55"/>
      <c r="F3" s="55"/>
      <c r="G3" s="55"/>
      <c r="H3" s="56"/>
      <c r="I3" s="54"/>
      <c r="J3" s="54"/>
      <c r="K3" s="59" t="s">
        <v>412</v>
      </c>
    </row>
    <row r="4" spans="1:11" ht="18" customHeight="1" x14ac:dyDescent="0.15">
      <c r="A4" s="159" t="s">
        <v>0</v>
      </c>
      <c r="B4" s="163" t="s">
        <v>377</v>
      </c>
      <c r="C4" s="163"/>
      <c r="D4" s="164" t="s">
        <v>378</v>
      </c>
      <c r="E4" s="165"/>
      <c r="F4" s="165"/>
      <c r="G4" s="165"/>
      <c r="H4" s="165"/>
      <c r="I4" s="165"/>
      <c r="J4" s="165"/>
      <c r="K4" s="165"/>
    </row>
    <row r="5" spans="1:11" ht="18" customHeight="1" x14ac:dyDescent="0.15">
      <c r="A5" s="160"/>
      <c r="B5" s="166" t="s">
        <v>414</v>
      </c>
      <c r="C5" s="166" t="s">
        <v>415</v>
      </c>
      <c r="D5" s="167" t="s">
        <v>406</v>
      </c>
      <c r="E5" s="166" t="s">
        <v>408</v>
      </c>
      <c r="F5" s="166" t="s">
        <v>409</v>
      </c>
      <c r="G5" s="166"/>
      <c r="H5" s="169"/>
      <c r="I5" s="166" t="s">
        <v>410</v>
      </c>
      <c r="J5" s="166"/>
      <c r="K5" s="169"/>
    </row>
    <row r="6" spans="1:11" ht="18" customHeight="1" x14ac:dyDescent="0.15">
      <c r="A6" s="160"/>
      <c r="B6" s="166"/>
      <c r="C6" s="166"/>
      <c r="D6" s="168"/>
      <c r="E6" s="166"/>
      <c r="F6" s="119" t="s">
        <v>411</v>
      </c>
      <c r="G6" s="119" t="s">
        <v>380</v>
      </c>
      <c r="H6" s="120" t="s">
        <v>374</v>
      </c>
      <c r="I6" s="119" t="s">
        <v>411</v>
      </c>
      <c r="J6" s="119" t="s">
        <v>380</v>
      </c>
      <c r="K6" s="120" t="s">
        <v>374</v>
      </c>
    </row>
    <row r="7" spans="1:11" ht="15" customHeight="1" x14ac:dyDescent="0.15">
      <c r="A7" s="62"/>
      <c r="B7" s="96" t="s">
        <v>381</v>
      </c>
      <c r="C7" s="97" t="s">
        <v>382</v>
      </c>
      <c r="D7" s="97" t="s">
        <v>371</v>
      </c>
      <c r="E7" s="58" t="s">
        <v>407</v>
      </c>
      <c r="F7" s="97" t="s">
        <v>372</v>
      </c>
      <c r="G7" s="97" t="s">
        <v>372</v>
      </c>
      <c r="H7" s="97" t="s">
        <v>372</v>
      </c>
      <c r="I7" s="97" t="s">
        <v>372</v>
      </c>
      <c r="J7" s="97" t="s">
        <v>372</v>
      </c>
      <c r="K7" s="97" t="s">
        <v>372</v>
      </c>
    </row>
    <row r="8" spans="1:11" ht="15" customHeight="1" x14ac:dyDescent="0.15">
      <c r="A8" s="60" t="s">
        <v>497</v>
      </c>
      <c r="B8" s="90">
        <v>44061</v>
      </c>
      <c r="C8" s="73">
        <v>112881</v>
      </c>
      <c r="D8" s="73">
        <v>69005</v>
      </c>
      <c r="E8" s="73">
        <v>160154</v>
      </c>
      <c r="F8" s="73">
        <v>68142</v>
      </c>
      <c r="G8" s="73">
        <v>75596</v>
      </c>
      <c r="H8" s="73">
        <v>83343</v>
      </c>
      <c r="I8" s="73">
        <v>863</v>
      </c>
      <c r="J8" s="73">
        <v>606</v>
      </c>
      <c r="K8" s="73">
        <v>609</v>
      </c>
    </row>
    <row r="9" spans="1:11" ht="15" customHeight="1" x14ac:dyDescent="0.15">
      <c r="A9" s="60" t="s">
        <v>465</v>
      </c>
      <c r="B9" s="99">
        <v>44519</v>
      </c>
      <c r="C9" s="52">
        <v>113616</v>
      </c>
      <c r="D9" s="52">
        <v>69358</v>
      </c>
      <c r="E9" s="52">
        <v>159668</v>
      </c>
      <c r="F9" s="52">
        <v>68484</v>
      </c>
      <c r="G9" s="52">
        <v>75280</v>
      </c>
      <c r="H9" s="65">
        <v>83186</v>
      </c>
      <c r="I9" s="52">
        <v>874</v>
      </c>
      <c r="J9" s="52">
        <v>616</v>
      </c>
      <c r="K9" s="65">
        <v>586</v>
      </c>
    </row>
    <row r="10" spans="1:11" ht="15" customHeight="1" x14ac:dyDescent="0.15">
      <c r="A10" s="60" t="s">
        <v>467</v>
      </c>
      <c r="B10" s="84">
        <v>44930</v>
      </c>
      <c r="C10" s="73">
        <v>114279</v>
      </c>
      <c r="D10" s="73">
        <v>69550</v>
      </c>
      <c r="E10" s="73">
        <v>158873</v>
      </c>
      <c r="F10" s="73">
        <v>68622</v>
      </c>
      <c r="G10" s="73">
        <v>74673</v>
      </c>
      <c r="H10" s="73">
        <v>82929</v>
      </c>
      <c r="I10" s="73">
        <v>928</v>
      </c>
      <c r="J10" s="73">
        <v>644</v>
      </c>
      <c r="K10" s="73">
        <v>627</v>
      </c>
    </row>
    <row r="11" spans="1:11" ht="15" customHeight="1" x14ac:dyDescent="0.15">
      <c r="A11" s="57" t="s">
        <v>479</v>
      </c>
      <c r="B11" s="84">
        <v>45329</v>
      </c>
      <c r="C11" s="73">
        <v>114826</v>
      </c>
      <c r="D11" s="73">
        <v>69763</v>
      </c>
      <c r="E11" s="73">
        <v>158003</v>
      </c>
      <c r="F11" s="73">
        <v>68782</v>
      </c>
      <c r="G11" s="73">
        <v>74198</v>
      </c>
      <c r="H11" s="73">
        <v>82493</v>
      </c>
      <c r="I11" s="73">
        <v>981</v>
      </c>
      <c r="J11" s="73">
        <v>656</v>
      </c>
      <c r="K11" s="73">
        <v>656</v>
      </c>
    </row>
    <row r="12" spans="1:11" s="103" customFormat="1" ht="15" customHeight="1" thickBot="1" x14ac:dyDescent="0.2">
      <c r="A12" s="126" t="s">
        <v>481</v>
      </c>
      <c r="B12" s="133">
        <v>45754</v>
      </c>
      <c r="C12" s="102">
        <v>115343</v>
      </c>
      <c r="D12" s="102">
        <v>70215</v>
      </c>
      <c r="E12" s="102">
        <v>157432</v>
      </c>
      <c r="F12" s="102">
        <v>69101</v>
      </c>
      <c r="G12" s="102">
        <v>73887</v>
      </c>
      <c r="H12" s="102">
        <v>82090</v>
      </c>
      <c r="I12" s="102">
        <v>1114</v>
      </c>
      <c r="J12" s="102">
        <v>749</v>
      </c>
      <c r="K12" s="102">
        <v>706</v>
      </c>
    </row>
    <row r="13" spans="1:11" ht="15" customHeight="1" x14ac:dyDescent="0.15">
      <c r="A13" s="37" t="s">
        <v>451</v>
      </c>
      <c r="H13" s="63"/>
      <c r="K13" s="61" t="s">
        <v>272</v>
      </c>
    </row>
    <row r="14" spans="1:11" ht="15" customHeight="1" x14ac:dyDescent="0.15">
      <c r="A14" s="37" t="s">
        <v>454</v>
      </c>
    </row>
  </sheetData>
  <sheetProtection selectLockedCells="1"/>
  <mergeCells count="9">
    <mergeCell ref="A4:A6"/>
    <mergeCell ref="B4:C4"/>
    <mergeCell ref="D4:K4"/>
    <mergeCell ref="B5:B6"/>
    <mergeCell ref="C5:C6"/>
    <mergeCell ref="D5:D6"/>
    <mergeCell ref="E5:E6"/>
    <mergeCell ref="F5:H5"/>
    <mergeCell ref="I5:K5"/>
  </mergeCells>
  <phoneticPr fontId="3"/>
  <pageMargins left="0.78740157480314965" right="0.78740157480314965" top="0.78740157480314965" bottom="0.78740157480314965" header="0.51181102362204722" footer="0.51181102362204722"/>
  <headerFooter alignWithMargins="0"/>
  <ignoredErrors>
    <ignoredError sqref="A9:A1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showGridLines="0" zoomScaleNormal="100" zoomScaleSheetLayoutView="120" workbookViewId="0"/>
  </sheetViews>
  <sheetFormatPr defaultColWidth="9" defaultRowHeight="15" customHeight="1" x14ac:dyDescent="0.15"/>
  <cols>
    <col min="1" max="1" width="10" style="37" customWidth="1"/>
    <col min="2" max="7" width="10.625" style="52" customWidth="1"/>
    <col min="8" max="16384" width="9" style="37"/>
  </cols>
  <sheetData>
    <row r="2" spans="1:10" ht="15" customHeight="1" x14ac:dyDescent="0.15">
      <c r="A2" s="53" t="s">
        <v>383</v>
      </c>
    </row>
    <row r="3" spans="1:10" ht="15" customHeight="1" thickBot="1" x14ac:dyDescent="0.2">
      <c r="A3" s="54"/>
      <c r="B3" s="55"/>
      <c r="C3" s="55"/>
      <c r="D3" s="55"/>
      <c r="E3" s="55"/>
      <c r="F3" s="55"/>
      <c r="G3" s="56" t="s">
        <v>425</v>
      </c>
    </row>
    <row r="4" spans="1:10" ht="18" customHeight="1" x14ac:dyDescent="0.15">
      <c r="A4" s="155" t="s">
        <v>384</v>
      </c>
      <c r="B4" s="163" t="s">
        <v>385</v>
      </c>
      <c r="C4" s="163"/>
      <c r="D4" s="163"/>
      <c r="E4" s="163" t="s">
        <v>386</v>
      </c>
      <c r="F4" s="163"/>
      <c r="G4" s="156"/>
    </row>
    <row r="5" spans="1:10" ht="18" customHeight="1" x14ac:dyDescent="0.15">
      <c r="A5" s="160"/>
      <c r="B5" s="119" t="s">
        <v>379</v>
      </c>
      <c r="C5" s="119" t="s">
        <v>387</v>
      </c>
      <c r="D5" s="119" t="s">
        <v>388</v>
      </c>
      <c r="E5" s="119" t="s">
        <v>379</v>
      </c>
      <c r="F5" s="119" t="s">
        <v>387</v>
      </c>
      <c r="G5" s="120" t="s">
        <v>388</v>
      </c>
      <c r="H5" s="89"/>
    </row>
    <row r="6" spans="1:10" ht="15" customHeight="1" x14ac:dyDescent="0.15">
      <c r="A6" s="118" t="s">
        <v>482</v>
      </c>
      <c r="B6" s="52">
        <v>1349</v>
      </c>
      <c r="C6" s="52">
        <v>1190</v>
      </c>
      <c r="D6" s="52">
        <v>159</v>
      </c>
      <c r="E6" s="52">
        <v>382</v>
      </c>
      <c r="F6" s="52">
        <v>352</v>
      </c>
      <c r="G6" s="52">
        <v>30</v>
      </c>
    </row>
    <row r="7" spans="1:10" ht="15" customHeight="1" x14ac:dyDescent="0.15">
      <c r="A7" s="57" t="s">
        <v>468</v>
      </c>
      <c r="B7" s="84">
        <v>1329</v>
      </c>
      <c r="C7" s="73">
        <v>1181</v>
      </c>
      <c r="D7" s="73">
        <v>148</v>
      </c>
      <c r="E7" s="73">
        <v>382</v>
      </c>
      <c r="F7" s="73">
        <v>347</v>
      </c>
      <c r="G7" s="73">
        <v>35</v>
      </c>
    </row>
    <row r="8" spans="1:10" ht="15" customHeight="1" x14ac:dyDescent="0.15">
      <c r="A8" s="57" t="s">
        <v>469</v>
      </c>
      <c r="B8" s="84">
        <v>1289</v>
      </c>
      <c r="C8" s="73">
        <v>1133</v>
      </c>
      <c r="D8" s="73">
        <v>156</v>
      </c>
      <c r="E8" s="73">
        <v>363</v>
      </c>
      <c r="F8" s="73">
        <v>333</v>
      </c>
      <c r="G8" s="73">
        <v>30</v>
      </c>
    </row>
    <row r="9" spans="1:10" ht="15" customHeight="1" x14ac:dyDescent="0.15">
      <c r="A9" s="57" t="s">
        <v>483</v>
      </c>
      <c r="B9" s="99">
        <v>1180</v>
      </c>
      <c r="C9" s="65">
        <v>1050</v>
      </c>
      <c r="D9" s="65">
        <v>130</v>
      </c>
      <c r="E9" s="65">
        <v>367</v>
      </c>
      <c r="F9" s="65">
        <v>341</v>
      </c>
      <c r="G9" s="65">
        <v>26</v>
      </c>
      <c r="H9" s="89"/>
    </row>
    <row r="10" spans="1:10" s="103" customFormat="1" ht="15" customHeight="1" thickBot="1" x14ac:dyDescent="0.2">
      <c r="A10" s="126" t="s">
        <v>485</v>
      </c>
      <c r="B10" s="105">
        <v>1433</v>
      </c>
      <c r="C10" s="102">
        <v>1297</v>
      </c>
      <c r="D10" s="102">
        <v>136</v>
      </c>
      <c r="E10" s="102">
        <v>353</v>
      </c>
      <c r="F10" s="102">
        <v>321</v>
      </c>
      <c r="G10" s="102">
        <v>32</v>
      </c>
    </row>
    <row r="11" spans="1:10" ht="15" customHeight="1" x14ac:dyDescent="0.15">
      <c r="G11" s="58" t="s">
        <v>389</v>
      </c>
    </row>
    <row r="16" spans="1:10" ht="15" customHeight="1" x14ac:dyDescent="0.15">
      <c r="J16" s="89"/>
    </row>
  </sheetData>
  <sheetProtection selectLockedCells="1"/>
  <mergeCells count="3">
    <mergeCell ref="A4:A5"/>
    <mergeCell ref="B4:D4"/>
    <mergeCell ref="E4:G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ignoredErrors>
    <ignoredError sqref="A7:A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10" workbookViewId="0">
      <pane xSplit="1" ySplit="4" topLeftCell="B40" activePane="bottomRight" state="frozen"/>
      <selection activeCell="J12" sqref="J12"/>
      <selection pane="topRight" activeCell="J12" sqref="J12"/>
      <selection pane="bottomLeft" activeCell="J12" sqref="J12"/>
      <selection pane="bottomRight"/>
    </sheetView>
  </sheetViews>
  <sheetFormatPr defaultColWidth="9" defaultRowHeight="15" customHeight="1" x14ac:dyDescent="0.15"/>
  <cols>
    <col min="1" max="1" width="9.5" style="52" customWidth="1"/>
    <col min="2" max="9" width="7.75" style="52" customWidth="1"/>
    <col min="10" max="11" width="9" style="101"/>
    <col min="12" max="16384" width="9" style="52"/>
  </cols>
  <sheetData>
    <row r="1" spans="1:12" ht="15" customHeight="1" x14ac:dyDescent="0.15">
      <c r="A1" s="64" t="s">
        <v>447</v>
      </c>
    </row>
    <row r="2" spans="1:12" ht="15" customHeight="1" thickBot="1" x14ac:dyDescent="0.2">
      <c r="A2" s="55"/>
      <c r="B2" s="55"/>
      <c r="C2" s="55"/>
      <c r="D2" s="55"/>
      <c r="E2" s="55"/>
      <c r="F2" s="55"/>
      <c r="G2" s="55"/>
      <c r="H2" s="65"/>
      <c r="I2" s="59"/>
      <c r="K2" s="58" t="s">
        <v>413</v>
      </c>
    </row>
    <row r="3" spans="1:12" ht="18" customHeight="1" x14ac:dyDescent="0.15">
      <c r="A3" s="158" t="s">
        <v>274</v>
      </c>
      <c r="B3" s="173" t="s">
        <v>446</v>
      </c>
      <c r="C3" s="174"/>
      <c r="D3" s="173" t="s">
        <v>470</v>
      </c>
      <c r="E3" s="174"/>
      <c r="F3" s="173" t="s">
        <v>460</v>
      </c>
      <c r="G3" s="174"/>
      <c r="H3" s="175" t="s">
        <v>471</v>
      </c>
      <c r="I3" s="176"/>
      <c r="J3" s="170" t="s">
        <v>480</v>
      </c>
      <c r="K3" s="171"/>
      <c r="L3" s="65"/>
    </row>
    <row r="4" spans="1:12" ht="18" customHeight="1" x14ac:dyDescent="0.15">
      <c r="A4" s="172"/>
      <c r="B4" s="122" t="s">
        <v>444</v>
      </c>
      <c r="C4" s="123" t="s">
        <v>275</v>
      </c>
      <c r="D4" s="122" t="s">
        <v>444</v>
      </c>
      <c r="E4" s="123" t="s">
        <v>275</v>
      </c>
      <c r="F4" s="122" t="s">
        <v>444</v>
      </c>
      <c r="G4" s="123" t="s">
        <v>275</v>
      </c>
      <c r="H4" s="124" t="s">
        <v>444</v>
      </c>
      <c r="I4" s="125" t="s">
        <v>275</v>
      </c>
      <c r="J4" s="115" t="s">
        <v>444</v>
      </c>
      <c r="K4" s="116" t="s">
        <v>275</v>
      </c>
    </row>
    <row r="5" spans="1:12" ht="15" customHeight="1" x14ac:dyDescent="0.15">
      <c r="A5" s="66" t="s">
        <v>267</v>
      </c>
      <c r="B5" s="52">
        <v>5612</v>
      </c>
      <c r="C5" s="52">
        <v>5744</v>
      </c>
      <c r="D5" s="52">
        <v>5484</v>
      </c>
      <c r="E5" s="52">
        <v>5558</v>
      </c>
      <c r="F5" s="52">
        <v>5283</v>
      </c>
      <c r="G5" s="52">
        <v>5485</v>
      </c>
      <c r="H5" s="52">
        <v>5321</v>
      </c>
      <c r="I5" s="52">
        <v>5609</v>
      </c>
      <c r="J5" s="117">
        <v>5714</v>
      </c>
      <c r="K5" s="117">
        <v>5497</v>
      </c>
    </row>
    <row r="6" spans="1:12" ht="15" customHeight="1" x14ac:dyDescent="0.15">
      <c r="A6" s="67"/>
      <c r="B6"/>
      <c r="C6"/>
      <c r="D6"/>
      <c r="E6"/>
      <c r="J6" s="117"/>
      <c r="K6" s="117"/>
    </row>
    <row r="7" spans="1:12" ht="15" customHeight="1" x14ac:dyDescent="0.15">
      <c r="A7" s="67" t="s">
        <v>276</v>
      </c>
      <c r="B7" s="52">
        <v>37</v>
      </c>
      <c r="C7" s="52">
        <v>36</v>
      </c>
      <c r="D7" s="52">
        <v>26</v>
      </c>
      <c r="E7" s="52">
        <v>29</v>
      </c>
      <c r="F7" s="52">
        <v>33</v>
      </c>
      <c r="G7" s="52">
        <v>38</v>
      </c>
      <c r="H7" s="52">
        <v>22</v>
      </c>
      <c r="I7" s="52">
        <v>31</v>
      </c>
      <c r="J7" s="117">
        <v>43</v>
      </c>
      <c r="K7" s="117">
        <v>23</v>
      </c>
    </row>
    <row r="8" spans="1:12" ht="15" customHeight="1" x14ac:dyDescent="0.15">
      <c r="A8" s="67" t="s">
        <v>277</v>
      </c>
      <c r="B8"/>
      <c r="C8"/>
      <c r="D8"/>
      <c r="E8"/>
      <c r="J8" s="117"/>
      <c r="K8" s="117"/>
    </row>
    <row r="9" spans="1:12" ht="15" customHeight="1" x14ac:dyDescent="0.15">
      <c r="A9" s="67" t="s">
        <v>278</v>
      </c>
      <c r="B9" s="52">
        <v>0</v>
      </c>
      <c r="C9" s="52">
        <v>2</v>
      </c>
      <c r="D9" s="52">
        <v>2</v>
      </c>
      <c r="E9" s="52">
        <v>1</v>
      </c>
      <c r="F9" s="52">
        <v>3</v>
      </c>
      <c r="G9" s="52">
        <v>3</v>
      </c>
      <c r="H9" s="52">
        <v>1</v>
      </c>
      <c r="I9" s="52">
        <v>1</v>
      </c>
      <c r="J9" s="117">
        <v>3</v>
      </c>
      <c r="K9" s="117">
        <v>3</v>
      </c>
    </row>
    <row r="10" spans="1:12" ht="15" customHeight="1" x14ac:dyDescent="0.15">
      <c r="A10" s="67" t="s">
        <v>279</v>
      </c>
      <c r="B10" s="52">
        <v>2</v>
      </c>
      <c r="C10" s="52">
        <v>2</v>
      </c>
      <c r="D10" s="52">
        <v>3</v>
      </c>
      <c r="E10" s="52">
        <v>2</v>
      </c>
      <c r="F10" s="52">
        <v>1</v>
      </c>
      <c r="G10" s="52">
        <v>3</v>
      </c>
      <c r="H10" s="52">
        <v>7</v>
      </c>
      <c r="I10" s="52">
        <v>2</v>
      </c>
      <c r="J10" s="117">
        <v>4</v>
      </c>
      <c r="K10" s="117">
        <v>4</v>
      </c>
    </row>
    <row r="11" spans="1:12" ht="15" customHeight="1" x14ac:dyDescent="0.15">
      <c r="A11" s="67" t="s">
        <v>280</v>
      </c>
      <c r="B11" s="52">
        <v>19</v>
      </c>
      <c r="C11" s="52">
        <v>25</v>
      </c>
      <c r="D11" s="52">
        <v>13</v>
      </c>
      <c r="E11" s="52">
        <v>26</v>
      </c>
      <c r="F11" s="52">
        <v>12</v>
      </c>
      <c r="G11" s="52">
        <v>14</v>
      </c>
      <c r="H11" s="52">
        <v>19</v>
      </c>
      <c r="I11" s="52">
        <v>36</v>
      </c>
      <c r="J11" s="117">
        <v>14</v>
      </c>
      <c r="K11" s="117">
        <v>18</v>
      </c>
    </row>
    <row r="12" spans="1:12" ht="15" customHeight="1" x14ac:dyDescent="0.15">
      <c r="A12" s="67" t="s">
        <v>281</v>
      </c>
      <c r="B12" s="52">
        <v>1</v>
      </c>
      <c r="C12" s="52">
        <v>1</v>
      </c>
      <c r="D12" s="52">
        <v>2</v>
      </c>
      <c r="E12" s="52">
        <v>1</v>
      </c>
      <c r="F12" s="52">
        <v>1</v>
      </c>
      <c r="G12" s="52">
        <v>2</v>
      </c>
      <c r="H12" s="52">
        <v>5</v>
      </c>
      <c r="I12" s="52">
        <v>3</v>
      </c>
      <c r="J12" s="117">
        <v>1</v>
      </c>
      <c r="K12" s="117">
        <v>0</v>
      </c>
    </row>
    <row r="13" spans="1:12" ht="15" customHeight="1" x14ac:dyDescent="0.15">
      <c r="A13" s="67" t="s">
        <v>282</v>
      </c>
      <c r="B13" s="52">
        <v>1</v>
      </c>
      <c r="C13" s="52">
        <v>1</v>
      </c>
      <c r="D13" s="52">
        <v>4</v>
      </c>
      <c r="E13" s="52">
        <v>1</v>
      </c>
      <c r="F13" s="52">
        <v>1</v>
      </c>
      <c r="G13" s="52">
        <v>2</v>
      </c>
      <c r="H13" s="52">
        <v>3</v>
      </c>
      <c r="I13" s="52">
        <v>2</v>
      </c>
      <c r="J13" s="117">
        <v>3</v>
      </c>
      <c r="K13" s="117">
        <v>1</v>
      </c>
    </row>
    <row r="14" spans="1:12" ht="15" customHeight="1" x14ac:dyDescent="0.15">
      <c r="A14" s="67" t="s">
        <v>283</v>
      </c>
      <c r="B14" s="52">
        <v>3</v>
      </c>
      <c r="C14" s="52">
        <v>8</v>
      </c>
      <c r="D14" s="52">
        <v>10</v>
      </c>
      <c r="E14" s="52">
        <v>12</v>
      </c>
      <c r="F14" s="52">
        <v>3</v>
      </c>
      <c r="G14" s="52">
        <v>3</v>
      </c>
      <c r="H14" s="52">
        <v>4</v>
      </c>
      <c r="I14" s="52">
        <v>9</v>
      </c>
      <c r="J14" s="117">
        <v>7</v>
      </c>
      <c r="K14" s="117">
        <v>9</v>
      </c>
    </row>
    <row r="15" spans="1:12" ht="15" customHeight="1" x14ac:dyDescent="0.15">
      <c r="A15" s="67" t="s">
        <v>284</v>
      </c>
      <c r="B15"/>
      <c r="C15"/>
      <c r="D15"/>
      <c r="E15"/>
      <c r="J15" s="117"/>
      <c r="K15" s="117"/>
    </row>
    <row r="16" spans="1:12" ht="15" customHeight="1" x14ac:dyDescent="0.15">
      <c r="A16" s="67" t="s">
        <v>285</v>
      </c>
      <c r="B16" s="52">
        <v>15</v>
      </c>
      <c r="C16" s="52">
        <v>18</v>
      </c>
      <c r="D16" s="52">
        <v>14</v>
      </c>
      <c r="E16" s="52">
        <v>43</v>
      </c>
      <c r="F16" s="52">
        <v>13</v>
      </c>
      <c r="G16" s="52">
        <v>28</v>
      </c>
      <c r="H16" s="52">
        <v>15</v>
      </c>
      <c r="I16" s="52">
        <v>52</v>
      </c>
      <c r="J16" s="117">
        <v>16</v>
      </c>
      <c r="K16" s="117">
        <v>72</v>
      </c>
    </row>
    <row r="17" spans="1:11" ht="15" customHeight="1" x14ac:dyDescent="0.15">
      <c r="A17" s="67" t="s">
        <v>286</v>
      </c>
      <c r="B17" s="52">
        <v>10</v>
      </c>
      <c r="C17" s="52">
        <v>27</v>
      </c>
      <c r="D17" s="52">
        <v>2</v>
      </c>
      <c r="E17" s="52">
        <v>16</v>
      </c>
      <c r="F17" s="52">
        <v>8</v>
      </c>
      <c r="G17" s="52">
        <v>30</v>
      </c>
      <c r="H17" s="52">
        <v>9</v>
      </c>
      <c r="I17" s="52">
        <v>36</v>
      </c>
      <c r="J17" s="117">
        <v>8</v>
      </c>
      <c r="K17" s="117">
        <v>34</v>
      </c>
    </row>
    <row r="18" spans="1:11" ht="15" customHeight="1" x14ac:dyDescent="0.15">
      <c r="A18" s="67" t="s">
        <v>287</v>
      </c>
      <c r="B18" s="52">
        <v>2</v>
      </c>
      <c r="C18" s="52">
        <v>7</v>
      </c>
      <c r="D18" s="52">
        <v>3</v>
      </c>
      <c r="E18" s="52">
        <v>8</v>
      </c>
      <c r="F18" s="52">
        <v>6</v>
      </c>
      <c r="G18" s="52">
        <v>10</v>
      </c>
      <c r="H18" s="52">
        <v>5</v>
      </c>
      <c r="I18" s="52">
        <v>8</v>
      </c>
      <c r="J18" s="117">
        <v>3</v>
      </c>
      <c r="K18" s="117">
        <v>16</v>
      </c>
    </row>
    <row r="19" spans="1:11" ht="15" customHeight="1" x14ac:dyDescent="0.15">
      <c r="A19" s="67" t="s">
        <v>288</v>
      </c>
      <c r="B19" s="52">
        <v>52</v>
      </c>
      <c r="C19" s="52">
        <v>83</v>
      </c>
      <c r="D19" s="52">
        <v>40</v>
      </c>
      <c r="E19" s="52">
        <v>64</v>
      </c>
      <c r="F19" s="52">
        <v>51</v>
      </c>
      <c r="G19" s="52">
        <v>75</v>
      </c>
      <c r="H19" s="52">
        <v>70</v>
      </c>
      <c r="I19" s="52">
        <v>91</v>
      </c>
      <c r="J19" s="117">
        <v>53</v>
      </c>
      <c r="K19" s="117">
        <v>88</v>
      </c>
    </row>
    <row r="20" spans="1:11" ht="15" customHeight="1" x14ac:dyDescent="0.15">
      <c r="A20" s="67" t="s">
        <v>289</v>
      </c>
      <c r="B20" s="52">
        <v>62</v>
      </c>
      <c r="C20" s="52">
        <v>117</v>
      </c>
      <c r="D20" s="52">
        <v>55</v>
      </c>
      <c r="E20" s="52">
        <v>77</v>
      </c>
      <c r="F20" s="52">
        <v>51</v>
      </c>
      <c r="G20" s="52">
        <v>96</v>
      </c>
      <c r="H20" s="52">
        <v>48</v>
      </c>
      <c r="I20" s="52">
        <v>90</v>
      </c>
      <c r="J20" s="117">
        <v>55</v>
      </c>
      <c r="K20" s="117">
        <v>107</v>
      </c>
    </row>
    <row r="21" spans="1:11" ht="15" customHeight="1" x14ac:dyDescent="0.15">
      <c r="A21" s="67" t="s">
        <v>290</v>
      </c>
      <c r="B21" s="52">
        <v>158</v>
      </c>
      <c r="C21" s="52">
        <v>336</v>
      </c>
      <c r="D21" s="52">
        <v>197</v>
      </c>
      <c r="E21" s="52">
        <v>341</v>
      </c>
      <c r="F21" s="52">
        <v>166</v>
      </c>
      <c r="G21" s="52">
        <v>321</v>
      </c>
      <c r="H21" s="52">
        <v>171</v>
      </c>
      <c r="I21" s="52">
        <v>321</v>
      </c>
      <c r="J21" s="117">
        <v>162</v>
      </c>
      <c r="K21" s="117">
        <v>331</v>
      </c>
    </row>
    <row r="22" spans="1:11" ht="15" customHeight="1" x14ac:dyDescent="0.15">
      <c r="A22" s="67" t="s">
        <v>291</v>
      </c>
      <c r="B22" s="52">
        <v>77</v>
      </c>
      <c r="C22" s="52">
        <v>151</v>
      </c>
      <c r="D22" s="52">
        <v>111</v>
      </c>
      <c r="E22" s="52">
        <v>170</v>
      </c>
      <c r="F22" s="52">
        <v>67</v>
      </c>
      <c r="G22" s="52">
        <v>127</v>
      </c>
      <c r="H22" s="52">
        <v>85</v>
      </c>
      <c r="I22" s="52">
        <v>158</v>
      </c>
      <c r="J22" s="117">
        <v>114</v>
      </c>
      <c r="K22" s="117">
        <v>124</v>
      </c>
    </row>
    <row r="23" spans="1:11" ht="15" customHeight="1" x14ac:dyDescent="0.15">
      <c r="A23" s="67" t="s">
        <v>292</v>
      </c>
      <c r="B23"/>
      <c r="C23"/>
      <c r="D23"/>
      <c r="E23"/>
      <c r="J23" s="117"/>
      <c r="K23" s="117"/>
    </row>
    <row r="24" spans="1:11" ht="15" customHeight="1" x14ac:dyDescent="0.15">
      <c r="A24" s="67" t="s">
        <v>293</v>
      </c>
      <c r="B24" s="52">
        <v>5</v>
      </c>
      <c r="C24" s="52">
        <v>6</v>
      </c>
      <c r="D24" s="52">
        <v>11</v>
      </c>
      <c r="E24" s="52">
        <v>11</v>
      </c>
      <c r="F24" s="52">
        <v>5</v>
      </c>
      <c r="G24" s="52">
        <v>9</v>
      </c>
      <c r="H24" s="52">
        <v>7</v>
      </c>
      <c r="I24" s="52">
        <v>6</v>
      </c>
      <c r="J24" s="117">
        <v>9</v>
      </c>
      <c r="K24" s="117">
        <v>10</v>
      </c>
    </row>
    <row r="25" spans="1:11" ht="15" customHeight="1" x14ac:dyDescent="0.15">
      <c r="A25" s="67" t="s">
        <v>294</v>
      </c>
      <c r="B25" s="52">
        <v>5</v>
      </c>
      <c r="C25" s="52">
        <v>9</v>
      </c>
      <c r="D25" s="52">
        <v>9</v>
      </c>
      <c r="E25" s="52">
        <v>9</v>
      </c>
      <c r="F25" s="52">
        <v>6</v>
      </c>
      <c r="G25" s="52">
        <v>11</v>
      </c>
      <c r="H25" s="52">
        <v>4</v>
      </c>
      <c r="I25" s="52">
        <v>15</v>
      </c>
      <c r="J25" s="117">
        <v>11</v>
      </c>
      <c r="K25" s="117">
        <v>6</v>
      </c>
    </row>
    <row r="26" spans="1:11" ht="15" customHeight="1" x14ac:dyDescent="0.15">
      <c r="A26" s="67" t="s">
        <v>295</v>
      </c>
      <c r="B26" s="52">
        <v>17</v>
      </c>
      <c r="C26" s="52">
        <v>22</v>
      </c>
      <c r="D26" s="52">
        <v>13</v>
      </c>
      <c r="E26" s="52">
        <v>25</v>
      </c>
      <c r="F26" s="52">
        <v>8</v>
      </c>
      <c r="G26" s="52">
        <v>16</v>
      </c>
      <c r="H26" s="52">
        <v>13</v>
      </c>
      <c r="I26" s="52">
        <v>12</v>
      </c>
      <c r="J26" s="117">
        <v>14</v>
      </c>
      <c r="K26" s="117">
        <v>18</v>
      </c>
    </row>
    <row r="27" spans="1:11" ht="15" customHeight="1" x14ac:dyDescent="0.15">
      <c r="A27" s="67" t="s">
        <v>296</v>
      </c>
      <c r="B27" s="52">
        <v>19</v>
      </c>
      <c r="C27" s="52">
        <v>13</v>
      </c>
      <c r="D27" s="52">
        <v>11</v>
      </c>
      <c r="E27" s="52">
        <v>14</v>
      </c>
      <c r="F27" s="52">
        <v>3</v>
      </c>
      <c r="G27" s="52">
        <v>8</v>
      </c>
      <c r="H27" s="52">
        <v>7</v>
      </c>
      <c r="I27" s="52">
        <v>10</v>
      </c>
      <c r="J27" s="117">
        <v>13</v>
      </c>
      <c r="K27" s="117">
        <v>11</v>
      </c>
    </row>
    <row r="28" spans="1:11" ht="15" customHeight="1" x14ac:dyDescent="0.15">
      <c r="A28" s="67" t="s">
        <v>297</v>
      </c>
      <c r="B28"/>
      <c r="C28"/>
      <c r="D28"/>
      <c r="E28"/>
      <c r="J28" s="117"/>
      <c r="K28" s="117"/>
    </row>
    <row r="29" spans="1:11" ht="15" customHeight="1" x14ac:dyDescent="0.15">
      <c r="A29" s="67" t="s">
        <v>298</v>
      </c>
      <c r="B29" s="52">
        <v>2</v>
      </c>
      <c r="C29" s="52">
        <v>8</v>
      </c>
      <c r="D29" s="52">
        <v>3</v>
      </c>
      <c r="E29" s="52">
        <v>6</v>
      </c>
      <c r="F29" s="52">
        <v>1</v>
      </c>
      <c r="G29" s="52">
        <v>2</v>
      </c>
      <c r="H29" s="52">
        <v>4</v>
      </c>
      <c r="I29" s="52">
        <v>3</v>
      </c>
      <c r="J29" s="117">
        <v>4</v>
      </c>
      <c r="K29" s="117">
        <v>3</v>
      </c>
    </row>
    <row r="30" spans="1:11" ht="15" customHeight="1" x14ac:dyDescent="0.15">
      <c r="A30" s="67" t="s">
        <v>299</v>
      </c>
      <c r="B30" s="52">
        <v>11</v>
      </c>
      <c r="C30" s="52">
        <v>19</v>
      </c>
      <c r="D30" s="52">
        <v>15</v>
      </c>
      <c r="E30" s="52">
        <v>13</v>
      </c>
      <c r="F30" s="52">
        <v>9</v>
      </c>
      <c r="G30" s="52">
        <v>23</v>
      </c>
      <c r="H30" s="52">
        <v>4</v>
      </c>
      <c r="I30" s="52">
        <v>5</v>
      </c>
      <c r="J30" s="117">
        <v>7</v>
      </c>
      <c r="K30" s="117">
        <v>19</v>
      </c>
    </row>
    <row r="31" spans="1:11" ht="15" customHeight="1" x14ac:dyDescent="0.15">
      <c r="A31" s="67" t="s">
        <v>300</v>
      </c>
      <c r="B31" s="52">
        <v>5</v>
      </c>
      <c r="C31" s="52">
        <v>24</v>
      </c>
      <c r="D31" s="52">
        <v>12</v>
      </c>
      <c r="E31" s="52">
        <v>15</v>
      </c>
      <c r="F31" s="52">
        <v>18</v>
      </c>
      <c r="G31" s="52">
        <v>9</v>
      </c>
      <c r="H31" s="52">
        <v>15</v>
      </c>
      <c r="I31" s="52">
        <v>13</v>
      </c>
      <c r="J31" s="117">
        <v>14</v>
      </c>
      <c r="K31" s="117">
        <v>16</v>
      </c>
    </row>
    <row r="32" spans="1:11" ht="15" customHeight="1" x14ac:dyDescent="0.15">
      <c r="A32" s="67" t="s">
        <v>301</v>
      </c>
      <c r="B32" s="52">
        <v>29</v>
      </c>
      <c r="C32" s="52">
        <v>68</v>
      </c>
      <c r="D32" s="52">
        <v>35</v>
      </c>
      <c r="E32" s="52">
        <v>38</v>
      </c>
      <c r="F32" s="52">
        <v>28</v>
      </c>
      <c r="G32" s="52">
        <v>48</v>
      </c>
      <c r="H32" s="52">
        <v>34</v>
      </c>
      <c r="I32" s="52">
        <v>57</v>
      </c>
      <c r="J32" s="117">
        <v>38</v>
      </c>
      <c r="K32" s="117">
        <v>61</v>
      </c>
    </row>
    <row r="33" spans="1:11" ht="15" customHeight="1" x14ac:dyDescent="0.15">
      <c r="A33" s="67" t="s">
        <v>302</v>
      </c>
      <c r="B33" s="52">
        <v>103</v>
      </c>
      <c r="C33" s="52">
        <v>115</v>
      </c>
      <c r="D33" s="52">
        <v>110</v>
      </c>
      <c r="E33" s="52">
        <v>113</v>
      </c>
      <c r="F33" s="52">
        <v>88</v>
      </c>
      <c r="G33" s="52">
        <v>133</v>
      </c>
      <c r="H33" s="52">
        <v>93</v>
      </c>
      <c r="I33" s="52">
        <v>122</v>
      </c>
      <c r="J33" s="117">
        <v>106</v>
      </c>
      <c r="K33" s="117">
        <v>118</v>
      </c>
    </row>
    <row r="34" spans="1:11" ht="15" customHeight="1" x14ac:dyDescent="0.15">
      <c r="A34" s="67" t="s">
        <v>303</v>
      </c>
      <c r="B34" s="52">
        <v>30</v>
      </c>
      <c r="C34" s="52">
        <v>41</v>
      </c>
      <c r="D34" s="52">
        <v>29</v>
      </c>
      <c r="E34" s="52">
        <v>36</v>
      </c>
      <c r="F34" s="52">
        <v>40</v>
      </c>
      <c r="G34" s="52">
        <v>17</v>
      </c>
      <c r="H34" s="52">
        <v>25</v>
      </c>
      <c r="I34" s="52">
        <v>41</v>
      </c>
      <c r="J34" s="117">
        <v>28</v>
      </c>
      <c r="K34" s="117">
        <v>33</v>
      </c>
    </row>
    <row r="35" spans="1:11" ht="15" customHeight="1" x14ac:dyDescent="0.15">
      <c r="A35" s="67" t="s">
        <v>304</v>
      </c>
      <c r="B35"/>
      <c r="C35"/>
      <c r="D35"/>
      <c r="E35"/>
      <c r="J35" s="117"/>
      <c r="K35" s="117"/>
    </row>
    <row r="36" spans="1:11" ht="15" customHeight="1" x14ac:dyDescent="0.15">
      <c r="A36" s="67" t="s">
        <v>305</v>
      </c>
      <c r="B36" s="52">
        <v>71</v>
      </c>
      <c r="C36" s="52">
        <v>82</v>
      </c>
      <c r="D36" s="52">
        <v>75</v>
      </c>
      <c r="E36" s="52">
        <v>58</v>
      </c>
      <c r="F36" s="52">
        <v>45</v>
      </c>
      <c r="G36" s="52">
        <v>120</v>
      </c>
      <c r="H36" s="52">
        <v>57</v>
      </c>
      <c r="I36" s="52">
        <v>111</v>
      </c>
      <c r="J36" s="117">
        <v>51</v>
      </c>
      <c r="K36" s="117">
        <v>131</v>
      </c>
    </row>
    <row r="37" spans="1:11" ht="15" customHeight="1" x14ac:dyDescent="0.15">
      <c r="A37" s="67" t="s">
        <v>306</v>
      </c>
      <c r="B37" s="52">
        <v>149</v>
      </c>
      <c r="C37" s="52">
        <v>153</v>
      </c>
      <c r="D37" s="52">
        <v>120</v>
      </c>
      <c r="E37" s="52">
        <v>141</v>
      </c>
      <c r="F37" s="52">
        <v>137</v>
      </c>
      <c r="G37" s="52">
        <v>126</v>
      </c>
      <c r="H37" s="52">
        <v>134</v>
      </c>
      <c r="I37" s="52">
        <v>130</v>
      </c>
      <c r="J37" s="117">
        <v>176</v>
      </c>
      <c r="K37" s="117">
        <v>192</v>
      </c>
    </row>
    <row r="38" spans="1:11" ht="15" customHeight="1" x14ac:dyDescent="0.15">
      <c r="A38" s="67" t="s">
        <v>307</v>
      </c>
      <c r="B38" s="52">
        <v>1745</v>
      </c>
      <c r="C38" s="52">
        <v>1799</v>
      </c>
      <c r="D38" s="52">
        <v>1635</v>
      </c>
      <c r="E38" s="52">
        <v>1780</v>
      </c>
      <c r="F38" s="52">
        <v>1688</v>
      </c>
      <c r="G38" s="52">
        <v>1686</v>
      </c>
      <c r="H38" s="52">
        <v>1670</v>
      </c>
      <c r="I38" s="52">
        <v>1655</v>
      </c>
      <c r="J38" s="117">
        <v>1727</v>
      </c>
      <c r="K38" s="117">
        <v>1707</v>
      </c>
    </row>
    <row r="39" spans="1:11" ht="15" customHeight="1" x14ac:dyDescent="0.15">
      <c r="A39" s="67" t="s">
        <v>308</v>
      </c>
      <c r="B39" s="52">
        <v>1945</v>
      </c>
      <c r="C39" s="52">
        <v>1776</v>
      </c>
      <c r="D39" s="52">
        <v>1957</v>
      </c>
      <c r="E39" s="52">
        <v>1689</v>
      </c>
      <c r="F39" s="52">
        <v>1812</v>
      </c>
      <c r="G39" s="52">
        <v>1803</v>
      </c>
      <c r="H39" s="52">
        <v>1705</v>
      </c>
      <c r="I39" s="52">
        <v>1808</v>
      </c>
      <c r="J39" s="117">
        <v>1725</v>
      </c>
      <c r="K39" s="117">
        <v>1648</v>
      </c>
    </row>
    <row r="40" spans="1:11" ht="15" customHeight="1" x14ac:dyDescent="0.15">
      <c r="A40" s="67" t="s">
        <v>309</v>
      </c>
      <c r="B40" s="52">
        <v>63</v>
      </c>
      <c r="C40" s="52">
        <v>53</v>
      </c>
      <c r="D40" s="52">
        <v>56</v>
      </c>
      <c r="E40" s="52">
        <v>69</v>
      </c>
      <c r="F40" s="52">
        <v>57</v>
      </c>
      <c r="G40" s="52">
        <v>59</v>
      </c>
      <c r="H40" s="52">
        <v>74</v>
      </c>
      <c r="I40" s="52">
        <v>72</v>
      </c>
      <c r="J40" s="117">
        <v>68</v>
      </c>
      <c r="K40" s="117">
        <v>66</v>
      </c>
    </row>
    <row r="41" spans="1:11" ht="15" customHeight="1" x14ac:dyDescent="0.15">
      <c r="A41" s="67" t="s">
        <v>310</v>
      </c>
      <c r="B41" s="52">
        <v>44</v>
      </c>
      <c r="C41" s="52">
        <v>25</v>
      </c>
      <c r="D41" s="52">
        <v>17</v>
      </c>
      <c r="E41" s="52">
        <v>20</v>
      </c>
      <c r="F41" s="52">
        <v>30</v>
      </c>
      <c r="G41" s="52">
        <v>19</v>
      </c>
      <c r="H41" s="52">
        <v>35</v>
      </c>
      <c r="I41" s="52">
        <v>39</v>
      </c>
      <c r="J41" s="117">
        <v>27</v>
      </c>
      <c r="K41" s="117">
        <v>34</v>
      </c>
    </row>
    <row r="42" spans="1:11" ht="15" customHeight="1" x14ac:dyDescent="0.15">
      <c r="A42" s="67" t="s">
        <v>311</v>
      </c>
      <c r="B42"/>
      <c r="C42"/>
      <c r="D42"/>
      <c r="E42"/>
      <c r="J42" s="117"/>
      <c r="K42" s="117"/>
    </row>
    <row r="43" spans="1:11" ht="15" customHeight="1" x14ac:dyDescent="0.15">
      <c r="A43" s="67" t="s">
        <v>312</v>
      </c>
      <c r="B43" s="52">
        <v>17</v>
      </c>
      <c r="C43" s="52">
        <v>21</v>
      </c>
      <c r="D43" s="52">
        <v>25</v>
      </c>
      <c r="E43" s="52">
        <v>14</v>
      </c>
      <c r="F43" s="52">
        <v>13</v>
      </c>
      <c r="G43" s="52">
        <v>18</v>
      </c>
      <c r="H43" s="52">
        <v>24</v>
      </c>
      <c r="I43" s="52">
        <v>10</v>
      </c>
      <c r="J43" s="117">
        <v>19</v>
      </c>
      <c r="K43" s="117">
        <v>21</v>
      </c>
    </row>
    <row r="44" spans="1:11" ht="15" customHeight="1" x14ac:dyDescent="0.15">
      <c r="A44" s="67" t="s">
        <v>313</v>
      </c>
      <c r="B44" s="52">
        <v>15</v>
      </c>
      <c r="C44" s="52">
        <v>17</v>
      </c>
      <c r="D44" s="52">
        <v>15</v>
      </c>
      <c r="E44" s="52">
        <v>14</v>
      </c>
      <c r="F44" s="52">
        <v>14</v>
      </c>
      <c r="G44" s="52">
        <v>18</v>
      </c>
      <c r="H44" s="52">
        <v>17</v>
      </c>
      <c r="I44" s="52">
        <v>12</v>
      </c>
      <c r="J44" s="117">
        <v>16</v>
      </c>
      <c r="K44" s="117">
        <v>13</v>
      </c>
    </row>
    <row r="45" spans="1:11" ht="15" customHeight="1" x14ac:dyDescent="0.15">
      <c r="A45" s="67" t="s">
        <v>314</v>
      </c>
      <c r="B45" s="52">
        <v>52</v>
      </c>
      <c r="C45" s="52">
        <v>49</v>
      </c>
      <c r="D45" s="52">
        <v>53</v>
      </c>
      <c r="E45" s="52">
        <v>53</v>
      </c>
      <c r="F45" s="52">
        <v>40</v>
      </c>
      <c r="G45" s="52">
        <v>50</v>
      </c>
      <c r="H45" s="52">
        <v>50</v>
      </c>
      <c r="I45" s="52">
        <v>47</v>
      </c>
      <c r="J45" s="117">
        <v>33</v>
      </c>
      <c r="K45" s="117">
        <v>41</v>
      </c>
    </row>
    <row r="46" spans="1:11" ht="15" customHeight="1" x14ac:dyDescent="0.15">
      <c r="A46" s="67" t="s">
        <v>315</v>
      </c>
      <c r="B46" s="52">
        <v>65</v>
      </c>
      <c r="C46" s="52">
        <v>70</v>
      </c>
      <c r="D46" s="52">
        <v>49</v>
      </c>
      <c r="E46" s="52">
        <v>91</v>
      </c>
      <c r="F46" s="52">
        <v>36</v>
      </c>
      <c r="G46" s="52">
        <v>46</v>
      </c>
      <c r="H46" s="52">
        <v>37</v>
      </c>
      <c r="I46" s="52">
        <v>60</v>
      </c>
      <c r="J46" s="117">
        <v>59</v>
      </c>
      <c r="K46" s="117">
        <v>44</v>
      </c>
    </row>
    <row r="47" spans="1:11" ht="15" customHeight="1" x14ac:dyDescent="0.15">
      <c r="A47" s="67" t="s">
        <v>316</v>
      </c>
      <c r="B47" s="52">
        <v>26</v>
      </c>
      <c r="C47" s="52">
        <v>21</v>
      </c>
      <c r="D47" s="52">
        <v>15</v>
      </c>
      <c r="E47" s="52">
        <v>19</v>
      </c>
      <c r="F47" s="52">
        <v>12</v>
      </c>
      <c r="G47" s="52">
        <v>15</v>
      </c>
      <c r="H47" s="52">
        <v>18</v>
      </c>
      <c r="I47" s="52">
        <v>12</v>
      </c>
      <c r="J47" s="117">
        <v>24</v>
      </c>
      <c r="K47" s="117">
        <v>17</v>
      </c>
    </row>
    <row r="48" spans="1:11" ht="15" customHeight="1" x14ac:dyDescent="0.15">
      <c r="A48" s="67" t="s">
        <v>317</v>
      </c>
      <c r="B48"/>
      <c r="C48"/>
      <c r="D48"/>
      <c r="E48"/>
      <c r="J48" s="117"/>
      <c r="K48" s="117"/>
    </row>
    <row r="49" spans="1:11" ht="15" customHeight="1" x14ac:dyDescent="0.15">
      <c r="A49" s="67" t="s">
        <v>318</v>
      </c>
      <c r="B49" s="52">
        <v>23</v>
      </c>
      <c r="C49" s="52">
        <v>18</v>
      </c>
      <c r="D49" s="52">
        <v>18</v>
      </c>
      <c r="E49" s="52">
        <v>18</v>
      </c>
      <c r="F49" s="52">
        <v>20</v>
      </c>
      <c r="G49" s="52">
        <v>13</v>
      </c>
      <c r="H49" s="52">
        <v>16</v>
      </c>
      <c r="I49" s="52">
        <v>10</v>
      </c>
      <c r="J49" s="117">
        <v>23</v>
      </c>
      <c r="K49" s="117">
        <v>15</v>
      </c>
    </row>
    <row r="50" spans="1:11" ht="15" customHeight="1" x14ac:dyDescent="0.15">
      <c r="A50" s="67" t="s">
        <v>319</v>
      </c>
      <c r="B50" s="52">
        <v>28</v>
      </c>
      <c r="C50" s="52">
        <v>24</v>
      </c>
      <c r="D50" s="52">
        <v>18</v>
      </c>
      <c r="E50" s="52">
        <v>26</v>
      </c>
      <c r="F50" s="52">
        <v>34</v>
      </c>
      <c r="G50" s="52">
        <v>25</v>
      </c>
      <c r="H50" s="52">
        <v>32</v>
      </c>
      <c r="I50" s="52">
        <v>30</v>
      </c>
      <c r="J50" s="117">
        <v>20</v>
      </c>
      <c r="K50" s="117">
        <v>26</v>
      </c>
    </row>
    <row r="51" spans="1:11" ht="15" customHeight="1" x14ac:dyDescent="0.15">
      <c r="A51" s="67" t="s">
        <v>320</v>
      </c>
      <c r="B51" s="52">
        <v>24</v>
      </c>
      <c r="C51" s="52">
        <v>11</v>
      </c>
      <c r="D51" s="52">
        <v>24</v>
      </c>
      <c r="E51" s="52">
        <v>28</v>
      </c>
      <c r="F51" s="52">
        <v>21</v>
      </c>
      <c r="G51" s="52">
        <v>25</v>
      </c>
      <c r="H51" s="52">
        <v>17</v>
      </c>
      <c r="I51" s="52">
        <v>23</v>
      </c>
      <c r="J51" s="117">
        <v>12</v>
      </c>
      <c r="K51" s="117">
        <v>25</v>
      </c>
    </row>
    <row r="52" spans="1:11" ht="15" customHeight="1" x14ac:dyDescent="0.15">
      <c r="A52" s="67" t="s">
        <v>321</v>
      </c>
      <c r="B52" s="52">
        <v>23</v>
      </c>
      <c r="C52" s="52">
        <v>14</v>
      </c>
      <c r="D52" s="52">
        <v>25</v>
      </c>
      <c r="E52" s="52">
        <v>11</v>
      </c>
      <c r="F52" s="52">
        <v>28</v>
      </c>
      <c r="G52" s="52">
        <v>18</v>
      </c>
      <c r="H52" s="52">
        <v>42</v>
      </c>
      <c r="I52" s="52">
        <v>28</v>
      </c>
      <c r="J52" s="117">
        <v>38</v>
      </c>
      <c r="K52" s="117">
        <v>23</v>
      </c>
    </row>
    <row r="53" spans="1:11" ht="15" customHeight="1" x14ac:dyDescent="0.15">
      <c r="A53" s="68" t="s">
        <v>322</v>
      </c>
      <c r="B53"/>
      <c r="C53"/>
      <c r="D53"/>
      <c r="E53"/>
      <c r="J53" s="117"/>
      <c r="K53" s="117"/>
    </row>
    <row r="54" spans="1:11" ht="15" customHeight="1" x14ac:dyDescent="0.15">
      <c r="A54" s="67" t="s">
        <v>323</v>
      </c>
      <c r="B54" s="52">
        <v>62</v>
      </c>
      <c r="C54" s="52">
        <v>96</v>
      </c>
      <c r="D54" s="52">
        <v>60</v>
      </c>
      <c r="E54" s="52">
        <v>84</v>
      </c>
      <c r="F54" s="52">
        <v>70</v>
      </c>
      <c r="G54" s="52">
        <v>67</v>
      </c>
      <c r="H54" s="52">
        <v>66</v>
      </c>
      <c r="I54" s="52">
        <v>83</v>
      </c>
      <c r="J54" s="117">
        <v>63</v>
      </c>
      <c r="K54" s="117">
        <v>64</v>
      </c>
    </row>
    <row r="55" spans="1:11" ht="15" customHeight="1" x14ac:dyDescent="0.15">
      <c r="A55" s="67" t="s">
        <v>324</v>
      </c>
      <c r="B55" s="52">
        <v>12</v>
      </c>
      <c r="C55" s="52">
        <v>6</v>
      </c>
      <c r="D55" s="52">
        <v>2</v>
      </c>
      <c r="E55" s="52">
        <v>7</v>
      </c>
      <c r="F55" s="52">
        <v>8</v>
      </c>
      <c r="G55" s="52">
        <v>4</v>
      </c>
      <c r="H55" s="52">
        <v>3</v>
      </c>
      <c r="I55" s="52">
        <v>7</v>
      </c>
      <c r="J55" s="117">
        <v>2</v>
      </c>
      <c r="K55" s="117">
        <v>4</v>
      </c>
    </row>
    <row r="56" spans="1:11" ht="15" customHeight="1" x14ac:dyDescent="0.15">
      <c r="A56" s="67" t="s">
        <v>325</v>
      </c>
      <c r="B56" s="52">
        <v>17</v>
      </c>
      <c r="C56" s="52">
        <v>17</v>
      </c>
      <c r="D56" s="52">
        <v>11</v>
      </c>
      <c r="E56" s="52">
        <v>14</v>
      </c>
      <c r="F56" s="52">
        <v>11</v>
      </c>
      <c r="G56" s="52">
        <v>15</v>
      </c>
      <c r="H56" s="52">
        <v>18</v>
      </c>
      <c r="I56" s="52">
        <v>9</v>
      </c>
      <c r="J56" s="117">
        <v>13</v>
      </c>
      <c r="K56" s="117">
        <v>5</v>
      </c>
    </row>
    <row r="57" spans="1:11" ht="15" customHeight="1" x14ac:dyDescent="0.15">
      <c r="A57" s="67" t="s">
        <v>326</v>
      </c>
      <c r="B57" s="52">
        <v>22</v>
      </c>
      <c r="C57" s="52">
        <v>10</v>
      </c>
      <c r="D57" s="52">
        <v>22</v>
      </c>
      <c r="E57" s="52">
        <v>17</v>
      </c>
      <c r="F57" s="52">
        <v>24</v>
      </c>
      <c r="G57" s="52">
        <v>18</v>
      </c>
      <c r="H57" s="52">
        <v>25</v>
      </c>
      <c r="I57" s="52">
        <v>11</v>
      </c>
      <c r="J57" s="117">
        <v>12</v>
      </c>
      <c r="K57" s="117">
        <v>15</v>
      </c>
    </row>
    <row r="58" spans="1:11" ht="15" customHeight="1" x14ac:dyDescent="0.15">
      <c r="A58" s="67" t="s">
        <v>327</v>
      </c>
      <c r="B58" s="52">
        <v>16</v>
      </c>
      <c r="C58" s="52">
        <v>20</v>
      </c>
      <c r="D58" s="52">
        <v>8</v>
      </c>
      <c r="E58" s="52">
        <v>15</v>
      </c>
      <c r="F58" s="52">
        <v>17</v>
      </c>
      <c r="G58" s="52">
        <v>13</v>
      </c>
      <c r="H58" s="52">
        <v>23</v>
      </c>
      <c r="I58" s="52">
        <v>18</v>
      </c>
      <c r="J58" s="117">
        <v>21</v>
      </c>
      <c r="K58" s="117">
        <v>5</v>
      </c>
    </row>
    <row r="59" spans="1:11" ht="15" customHeight="1" x14ac:dyDescent="0.15">
      <c r="A59" s="67" t="s">
        <v>328</v>
      </c>
      <c r="B59" s="52">
        <v>30</v>
      </c>
      <c r="C59" s="52">
        <v>25</v>
      </c>
      <c r="D59" s="52">
        <v>17</v>
      </c>
      <c r="E59" s="52">
        <v>14</v>
      </c>
      <c r="F59" s="52">
        <v>16</v>
      </c>
      <c r="G59" s="52">
        <v>17</v>
      </c>
      <c r="H59" s="52">
        <v>23</v>
      </c>
      <c r="I59" s="52">
        <v>14</v>
      </c>
      <c r="J59" s="117">
        <v>26</v>
      </c>
      <c r="K59" s="117">
        <v>11</v>
      </c>
    </row>
    <row r="60" spans="1:11" ht="15" customHeight="1" x14ac:dyDescent="0.15">
      <c r="A60" s="67" t="s">
        <v>329</v>
      </c>
      <c r="B60" s="52">
        <v>32</v>
      </c>
      <c r="C60" s="52">
        <v>26</v>
      </c>
      <c r="D60" s="52">
        <v>31</v>
      </c>
      <c r="E60" s="52">
        <v>32</v>
      </c>
      <c r="F60" s="52">
        <v>31</v>
      </c>
      <c r="G60" s="52">
        <v>22</v>
      </c>
      <c r="H60" s="52">
        <v>30</v>
      </c>
      <c r="I60" s="52">
        <v>21</v>
      </c>
      <c r="J60" s="117">
        <v>25</v>
      </c>
      <c r="K60" s="117">
        <v>22</v>
      </c>
    </row>
    <row r="61" spans="1:11" ht="15" customHeight="1" x14ac:dyDescent="0.15">
      <c r="A61" s="67" t="s">
        <v>330</v>
      </c>
      <c r="B61" s="52">
        <v>21</v>
      </c>
      <c r="C61" s="52">
        <v>21</v>
      </c>
      <c r="D61" s="52">
        <v>21</v>
      </c>
      <c r="E61" s="52">
        <v>28</v>
      </c>
      <c r="F61" s="52">
        <v>10</v>
      </c>
      <c r="G61" s="52">
        <v>25</v>
      </c>
      <c r="H61" s="52">
        <v>21</v>
      </c>
      <c r="I61" s="52">
        <v>23</v>
      </c>
      <c r="J61" s="117">
        <v>21</v>
      </c>
      <c r="K61" s="117">
        <v>23</v>
      </c>
    </row>
    <row r="62" spans="1:11" ht="15" customHeight="1" x14ac:dyDescent="0.15">
      <c r="A62" s="67"/>
      <c r="B62"/>
      <c r="C62"/>
      <c r="D62"/>
      <c r="E62"/>
      <c r="J62" s="117"/>
      <c r="K62" s="117"/>
    </row>
    <row r="63" spans="1:11" ht="15" customHeight="1" x14ac:dyDescent="0.15">
      <c r="A63" s="67" t="s">
        <v>331</v>
      </c>
      <c r="B63" s="52">
        <v>420</v>
      </c>
      <c r="C63" s="52">
        <v>251</v>
      </c>
      <c r="D63" s="52">
        <v>457</v>
      </c>
      <c r="E63" s="52">
        <v>245</v>
      </c>
      <c r="F63" s="52">
        <v>472</v>
      </c>
      <c r="G63" s="52">
        <v>235</v>
      </c>
      <c r="H63" s="52">
        <v>497</v>
      </c>
      <c r="I63" s="52">
        <v>252</v>
      </c>
      <c r="J63" s="117">
        <v>773</v>
      </c>
      <c r="K63" s="117">
        <v>220</v>
      </c>
    </row>
    <row r="64" spans="1:11" ht="15" customHeight="1" x14ac:dyDescent="0.15">
      <c r="A64" s="67"/>
      <c r="B64"/>
      <c r="C64"/>
      <c r="D64"/>
      <c r="E64"/>
      <c r="J64" s="117"/>
      <c r="K64" s="117"/>
    </row>
    <row r="65" spans="1:11" ht="15" customHeight="1" x14ac:dyDescent="0.15">
      <c r="A65" s="67" t="s">
        <v>332</v>
      </c>
      <c r="B65"/>
      <c r="C65"/>
      <c r="D65"/>
      <c r="E65"/>
      <c r="J65" s="117"/>
      <c r="K65" s="117"/>
    </row>
    <row r="66" spans="1:11" ht="15" customHeight="1" thickBot="1" x14ac:dyDescent="0.2">
      <c r="A66" s="69" t="s">
        <v>333</v>
      </c>
      <c r="B66" s="55">
        <v>25</v>
      </c>
      <c r="C66" s="56" t="s">
        <v>390</v>
      </c>
      <c r="D66" s="55">
        <v>23</v>
      </c>
      <c r="E66" s="56" t="s">
        <v>390</v>
      </c>
      <c r="F66" s="55">
        <v>15</v>
      </c>
      <c r="G66" s="56" t="s">
        <v>390</v>
      </c>
      <c r="H66" s="55">
        <v>17</v>
      </c>
      <c r="I66" s="56" t="s">
        <v>390</v>
      </c>
      <c r="J66" s="102">
        <v>10</v>
      </c>
      <c r="K66" s="114" t="s">
        <v>390</v>
      </c>
    </row>
    <row r="67" spans="1:11" ht="15" customHeight="1" x14ac:dyDescent="0.15">
      <c r="A67" s="71" t="s">
        <v>455</v>
      </c>
      <c r="D67" s="71"/>
      <c r="E67" s="72"/>
      <c r="F67" s="71"/>
      <c r="G67" s="72"/>
      <c r="H67" s="71"/>
      <c r="I67" s="58"/>
      <c r="K67" s="58" t="s">
        <v>334</v>
      </c>
    </row>
    <row r="68" spans="1:11" ht="15" customHeight="1" x14ac:dyDescent="0.15">
      <c r="A68" s="71" t="s">
        <v>456</v>
      </c>
      <c r="E68" s="58"/>
      <c r="G68" s="58"/>
      <c r="I68" s="58"/>
    </row>
    <row r="69" spans="1:11" ht="15" customHeight="1" x14ac:dyDescent="0.15">
      <c r="A69" s="71" t="s">
        <v>503</v>
      </c>
      <c r="B69" s="71"/>
      <c r="C69" s="71"/>
      <c r="D69" s="71"/>
      <c r="E69" s="71"/>
      <c r="F69" s="71"/>
      <c r="G69" s="71"/>
      <c r="H69" s="71"/>
    </row>
  </sheetData>
  <sheetProtection selectLockedCells="1"/>
  <mergeCells count="6">
    <mergeCell ref="J3:K3"/>
    <mergeCell ref="A3:A4"/>
    <mergeCell ref="B3:C3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Sheet1</vt:lpstr>
      <vt:lpstr>2-1</vt:lpstr>
      <vt:lpstr>2-2</vt:lpstr>
      <vt:lpstr>2-3</vt:lpstr>
      <vt:lpstr>2-4</vt:lpstr>
      <vt:lpstr>2-5</vt:lpstr>
      <vt:lpstr>2-6</vt:lpstr>
      <vt:lpstr>2-7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2020-04-15T04:04:00Z</cp:lastPrinted>
  <dcterms:created xsi:type="dcterms:W3CDTF">2008-08-08T00:21:30Z</dcterms:created>
  <dcterms:modified xsi:type="dcterms:W3CDTF">2020-09-30T02:53:54Z</dcterms:modified>
</cp:coreProperties>
</file>