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nm1423\Desktop\"/>
    </mc:Choice>
  </mc:AlternateContent>
  <workbookProtection workbookAlgorithmName="SHA-512" workbookHashValue="0Z3ThPRDybkL6hhqJ1gbJcfZ9JO0WKsN6DJ0TlVgq4vcFNOigiJliG/0nldzAFWG0OPh2KIggU/iOeY0WZgvgQ==" workbookSaltValue="ZYdRR5nhid8nG8V0LjW22w==" workbookSpinCount="100000" lockStructure="1"/>
  <bookViews>
    <workbookView xWindow="-120" yWindow="-120" windowWidth="29040" windowHeight="15840" tabRatio="869"/>
  </bookViews>
  <sheets>
    <sheet name="様式２実績報告書" sheetId="2" r:id="rId1"/>
    <sheet name="２振込口座台紙" sheetId="5" r:id="rId2"/>
    <sheet name="３-１契約書等台紙" sheetId="4" r:id="rId3"/>
    <sheet name="３-２契約書等台紙" sheetId="13" r:id="rId4"/>
    <sheet name="４-１工事完了報告書・納品書台紙" sheetId="12" r:id="rId5"/>
    <sheet name="４-2工事完了報告書・納品書台紙" sheetId="9" r:id="rId6"/>
    <sheet name="５-１領収証台紙" sheetId="3" r:id="rId7"/>
    <sheet name="5-２領収証台紙" sheetId="10" r:id="rId8"/>
    <sheet name="６-１写真台紙 " sheetId="6" r:id="rId9"/>
    <sheet name="６-２写真台紙" sheetId="11" r:id="rId10"/>
    <sheet name="確定通知" sheetId="7" state="hidden" r:id="rId11"/>
    <sheet name="台帳" sheetId="8" state="hidden" r:id="rId12"/>
  </sheets>
  <definedNames>
    <definedName name="_xlnm.Print_Area" localSheetId="1">'２振込口座台紙'!$A$1:$I$39</definedName>
    <definedName name="_xlnm.Print_Area" localSheetId="2">'３-１契約書等台紙'!$A$1:$I$40</definedName>
    <definedName name="_xlnm.Print_Area" localSheetId="3">'３-２契約書等台紙'!$A$1:$I$40</definedName>
    <definedName name="_xlnm.Print_Area" localSheetId="4">'４-１工事完了報告書・納品書台紙'!$A$1:$I$40</definedName>
    <definedName name="_xlnm.Print_Area" localSheetId="5">'４-2工事完了報告書・納品書台紙'!$A$1:$I$40</definedName>
    <definedName name="_xlnm.Print_Area" localSheetId="6">'５-１領収証台紙'!$A$1:$I$40</definedName>
    <definedName name="_xlnm.Print_Area" localSheetId="7">'5-２領収証台紙'!$A$1:$I$40</definedName>
    <definedName name="_xlnm.Print_Area" localSheetId="8">'６-１写真台紙 '!$A$1:$I$40</definedName>
    <definedName name="_xlnm.Print_Area" localSheetId="9">'６-２写真台紙'!$A$1:$I$40</definedName>
    <definedName name="_xlnm.Print_Area" localSheetId="0">様式２実績報告書!$A$1:$M$105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2" i="13" l="1"/>
  <c r="H2" i="12"/>
  <c r="H2" i="11"/>
  <c r="H2" i="10"/>
  <c r="H2" i="9" l="1"/>
  <c r="J72" i="2" l="1"/>
  <c r="J73" i="2" s="1"/>
  <c r="AA2" i="8"/>
  <c r="Z2" i="8"/>
  <c r="Y2" i="8"/>
  <c r="X2" i="8"/>
  <c r="W2" i="8"/>
  <c r="V2" i="8"/>
  <c r="T2" i="8"/>
  <c r="M2" i="8"/>
  <c r="L2" i="8"/>
  <c r="K2" i="8"/>
  <c r="J2" i="8"/>
  <c r="I2" i="8"/>
  <c r="H2" i="8"/>
  <c r="G2" i="8"/>
  <c r="F2" i="8"/>
  <c r="E2" i="8"/>
  <c r="D2" i="8"/>
  <c r="C2" i="8"/>
  <c r="B2" i="8"/>
  <c r="A2" i="8"/>
  <c r="C8" i="7"/>
  <c r="A8" i="7"/>
  <c r="A7" i="7"/>
  <c r="K41" i="7"/>
  <c r="K42" i="7"/>
  <c r="K43" i="7"/>
  <c r="K44" i="7"/>
  <c r="K45" i="7"/>
  <c r="K46" i="7"/>
  <c r="K47" i="7"/>
  <c r="K48" i="7"/>
  <c r="K49" i="7"/>
  <c r="K40" i="7"/>
  <c r="J41" i="7"/>
  <c r="J42" i="7"/>
  <c r="J43" i="7"/>
  <c r="J44" i="7"/>
  <c r="J45" i="7"/>
  <c r="J46" i="7"/>
  <c r="J47" i="7"/>
  <c r="J48" i="7"/>
  <c r="J49" i="7"/>
  <c r="J40" i="7"/>
  <c r="E41" i="7"/>
  <c r="E42" i="7"/>
  <c r="E43" i="7"/>
  <c r="E44" i="7"/>
  <c r="E45" i="7"/>
  <c r="E46" i="7"/>
  <c r="E47" i="7"/>
  <c r="E48" i="7"/>
  <c r="E49" i="7"/>
  <c r="E40" i="7"/>
  <c r="C41" i="7"/>
  <c r="C42" i="7"/>
  <c r="C43" i="7"/>
  <c r="C44" i="7"/>
  <c r="C45" i="7"/>
  <c r="C46" i="7"/>
  <c r="C47" i="7"/>
  <c r="C48" i="7"/>
  <c r="C49" i="7"/>
  <c r="C40" i="7"/>
  <c r="A41" i="7"/>
  <c r="A42" i="7"/>
  <c r="A43" i="7"/>
  <c r="A44" i="7"/>
  <c r="A45" i="7"/>
  <c r="A46" i="7"/>
  <c r="A47" i="7"/>
  <c r="A48" i="7"/>
  <c r="A49" i="7"/>
  <c r="A40" i="7"/>
  <c r="K26" i="7"/>
  <c r="K27" i="7"/>
  <c r="K28" i="7"/>
  <c r="K29" i="7"/>
  <c r="K30" i="7"/>
  <c r="K31" i="7"/>
  <c r="K32" i="7"/>
  <c r="K33" i="7"/>
  <c r="K34" i="7"/>
  <c r="K25" i="7"/>
  <c r="J26" i="7"/>
  <c r="J27" i="7"/>
  <c r="J28" i="7"/>
  <c r="J29" i="7"/>
  <c r="J30" i="7"/>
  <c r="J31" i="7"/>
  <c r="J32" i="7"/>
  <c r="J33" i="7"/>
  <c r="J34" i="7"/>
  <c r="J25" i="7"/>
  <c r="E26" i="7"/>
  <c r="E27" i="7"/>
  <c r="E28" i="7"/>
  <c r="E29" i="7"/>
  <c r="E30" i="7"/>
  <c r="E31" i="7"/>
  <c r="E32" i="7"/>
  <c r="E33" i="7"/>
  <c r="E34" i="7"/>
  <c r="E25" i="7"/>
  <c r="C26" i="7"/>
  <c r="C27" i="7"/>
  <c r="C28" i="7"/>
  <c r="C29" i="7"/>
  <c r="C30" i="7"/>
  <c r="C31" i="7"/>
  <c r="C32" i="7"/>
  <c r="C33" i="7"/>
  <c r="C34" i="7"/>
  <c r="C25" i="7"/>
  <c r="A26" i="7"/>
  <c r="A27" i="7"/>
  <c r="A28" i="7"/>
  <c r="A29" i="7"/>
  <c r="A30" i="7"/>
  <c r="A31" i="7"/>
  <c r="A32" i="7"/>
  <c r="A33" i="7"/>
  <c r="A34" i="7"/>
  <c r="A25" i="7"/>
  <c r="B41" i="7"/>
  <c r="B42" i="7"/>
  <c r="B43" i="7"/>
  <c r="B44" i="7"/>
  <c r="B45" i="7"/>
  <c r="B46" i="7"/>
  <c r="B47" i="7"/>
  <c r="B48" i="7"/>
  <c r="B49" i="7"/>
  <c r="B40" i="7"/>
  <c r="B26" i="7"/>
  <c r="B27" i="7"/>
  <c r="B28" i="7"/>
  <c r="B29" i="7"/>
  <c r="B30" i="7"/>
  <c r="B31" i="7"/>
  <c r="B32" i="7"/>
  <c r="B33" i="7"/>
  <c r="B34" i="7"/>
  <c r="B25" i="7"/>
  <c r="O87" i="2"/>
  <c r="N87" i="2"/>
  <c r="N88" i="2" s="1"/>
  <c r="S2" i="8" s="1"/>
  <c r="O72" i="2"/>
  <c r="P2" i="8" s="1"/>
  <c r="N72" i="2"/>
  <c r="N73" i="2" s="1"/>
  <c r="J87" i="2"/>
  <c r="B12" i="7"/>
  <c r="N90" i="2" l="1"/>
  <c r="F16" i="7" s="1"/>
  <c r="U2" i="8" s="1"/>
  <c r="I35" i="7"/>
  <c r="I36" i="7" s="1"/>
  <c r="Q2" i="8"/>
  <c r="R2" i="8"/>
  <c r="I50" i="7"/>
  <c r="I51" i="7" s="1"/>
  <c r="H2" i="4"/>
  <c r="H2" i="6"/>
  <c r="H2" i="3"/>
  <c r="H1" i="5"/>
  <c r="F18" i="7" l="1"/>
  <c r="I53" i="7"/>
  <c r="N2" i="8"/>
  <c r="J88" i="2" l="1"/>
  <c r="J90" i="2" l="1"/>
  <c r="O2" i="8"/>
</calcChain>
</file>

<file path=xl/sharedStrings.xml><?xml version="1.0" encoding="utf-8"?>
<sst xmlns="http://schemas.openxmlformats.org/spreadsheetml/2006/main" count="208" uniqueCount="140">
  <si>
    <t>川西市長　あて</t>
  </si>
  <si>
    <t>電話番号</t>
  </si>
  <si>
    <t>所属・役職名</t>
  </si>
  <si>
    <t>氏名</t>
  </si>
  <si>
    <t>電子ﾒｰﾙｱﾄﾞﾚｽ</t>
  </si>
  <si>
    <t>書類名</t>
  </si>
  <si>
    <t>説明・具体例</t>
  </si>
  <si>
    <t>郵便番号</t>
    <rPh sb="0" eb="4">
      <t>ユウビンバンゴウ</t>
    </rPh>
    <phoneticPr fontId="2"/>
  </si>
  <si>
    <t>所在地</t>
    <rPh sb="0" eb="3">
      <t>ショザイチ</t>
    </rPh>
    <phoneticPr fontId="2"/>
  </si>
  <si>
    <t>フリガナ</t>
    <phoneticPr fontId="2"/>
  </si>
  <si>
    <t>Ⅱ　感染症対策</t>
    <rPh sb="2" eb="5">
      <t>カンセンショウ</t>
    </rPh>
    <rPh sb="5" eb="7">
      <t>タイサク</t>
    </rPh>
    <phoneticPr fontId="2"/>
  </si>
  <si>
    <t>Ⅰ　事業力向上</t>
    <rPh sb="2" eb="4">
      <t>ジギョウ</t>
    </rPh>
    <rPh sb="4" eb="5">
      <t>リョク</t>
    </rPh>
    <rPh sb="5" eb="7">
      <t>コウジョウ</t>
    </rPh>
    <phoneticPr fontId="2"/>
  </si>
  <si>
    <t>取組</t>
    <rPh sb="0" eb="2">
      <t>トリクミ</t>
    </rPh>
    <phoneticPr fontId="2"/>
  </si>
  <si>
    <t>品目/工事名</t>
    <rPh sb="0" eb="2">
      <t>ヒンモク</t>
    </rPh>
    <rPh sb="3" eb="5">
      <t>コウジ</t>
    </rPh>
    <rPh sb="5" eb="6">
      <t>メイ</t>
    </rPh>
    <phoneticPr fontId="2"/>
  </si>
  <si>
    <t>調達・施工等の理由</t>
    <rPh sb="0" eb="2">
      <t>チョウタツ</t>
    </rPh>
    <rPh sb="3" eb="5">
      <t>セコウ</t>
    </rPh>
    <rPh sb="5" eb="6">
      <t>トウ</t>
    </rPh>
    <rPh sb="7" eb="9">
      <t>リユウ</t>
    </rPh>
    <phoneticPr fontId="2"/>
  </si>
  <si>
    <t>②　上記の①で選択した取り組みについて記入</t>
    <rPh sb="2" eb="4">
      <t>ジョウキ</t>
    </rPh>
    <rPh sb="7" eb="9">
      <t>センタク</t>
    </rPh>
    <rPh sb="11" eb="12">
      <t>ト</t>
    </rPh>
    <rPh sb="13" eb="14">
      <t>ク</t>
    </rPh>
    <rPh sb="19" eb="21">
      <t>キニュウ</t>
    </rPh>
    <phoneticPr fontId="2"/>
  </si>
  <si>
    <t>金額</t>
    <rPh sb="0" eb="2">
      <t>キンガク</t>
    </rPh>
    <phoneticPr fontId="2"/>
  </si>
  <si>
    <t>Ａ（市内分）　+　Ｂ（市外分）　（補助金額１０万円以上５０万円以下）</t>
    <rPh sb="1" eb="2">
      <t>ナイブン</t>
    </rPh>
    <rPh sb="2" eb="4">
      <t>シナイ</t>
    </rPh>
    <rPh sb="4" eb="5">
      <t>ブン</t>
    </rPh>
    <rPh sb="11" eb="12">
      <t>シ</t>
    </rPh>
    <rPh sb="12" eb="13">
      <t>ガイ</t>
    </rPh>
    <rPh sb="13" eb="14">
      <t>ブン</t>
    </rPh>
    <rPh sb="17" eb="19">
      <t>ホジョ</t>
    </rPh>
    <rPh sb="19" eb="20">
      <t>キン</t>
    </rPh>
    <rPh sb="20" eb="21">
      <t>ガク</t>
    </rPh>
    <rPh sb="23" eb="25">
      <t>マンエン</t>
    </rPh>
    <rPh sb="25" eb="27">
      <t>イジョウ</t>
    </rPh>
    <rPh sb="29" eb="31">
      <t>マンエン</t>
    </rPh>
    <rPh sb="31" eb="33">
      <t>イカ</t>
    </rPh>
    <phoneticPr fontId="2"/>
  </si>
  <si>
    <t>感染症対策の取り組みと効果</t>
    <rPh sb="0" eb="3">
      <t>カンセンショウ</t>
    </rPh>
    <rPh sb="3" eb="5">
      <t>タイサク</t>
    </rPh>
    <rPh sb="6" eb="7">
      <t>ト</t>
    </rPh>
    <rPh sb="8" eb="9">
      <t>ク</t>
    </rPh>
    <rPh sb="11" eb="13">
      <t>コウカ</t>
    </rPh>
    <phoneticPr fontId="2"/>
  </si>
  <si>
    <t>５．添付書類の確認欄</t>
    <phoneticPr fontId="2"/>
  </si>
  <si>
    <t>チェック欄</t>
    <rPh sb="4" eb="5">
      <t>ラン</t>
    </rPh>
    <phoneticPr fontId="2"/>
  </si>
  <si>
    <t>提出前に、各申請書類一式があることを確認し、下記のとおり提出してください。</t>
    <rPh sb="5" eb="6">
      <t>カク</t>
    </rPh>
    <rPh sb="6" eb="8">
      <t>シンセイ</t>
    </rPh>
    <rPh sb="8" eb="10">
      <t>ショルイ</t>
    </rPh>
    <rPh sb="10" eb="12">
      <t>イッシキ</t>
    </rPh>
    <rPh sb="22" eb="24">
      <t>カキ</t>
    </rPh>
    <rPh sb="28" eb="30">
      <t>テイシュツ</t>
    </rPh>
    <phoneticPr fontId="2"/>
  </si>
  <si>
    <t>①　当補助金のを活用した取り組みを選択し「〇」を記入　（両方に取り組む場合は両方に○）</t>
    <rPh sb="2" eb="3">
      <t>トウ</t>
    </rPh>
    <rPh sb="3" eb="6">
      <t>ホジョキン</t>
    </rPh>
    <rPh sb="8" eb="10">
      <t>カツヨウ</t>
    </rPh>
    <rPh sb="12" eb="13">
      <t>ト</t>
    </rPh>
    <rPh sb="14" eb="15">
      <t>ク</t>
    </rPh>
    <rPh sb="17" eb="19">
      <t>センタク</t>
    </rPh>
    <rPh sb="24" eb="26">
      <t>キニュウ</t>
    </rPh>
    <rPh sb="28" eb="30">
      <t>リョウホウ</t>
    </rPh>
    <rPh sb="31" eb="32">
      <t>ト</t>
    </rPh>
    <rPh sb="33" eb="34">
      <t>ク</t>
    </rPh>
    <rPh sb="35" eb="37">
      <t>バアイ</t>
    </rPh>
    <rPh sb="38" eb="40">
      <t>リョウホウ</t>
    </rPh>
    <phoneticPr fontId="2"/>
  </si>
  <si>
    <t>領収書番号</t>
    <rPh sb="0" eb="2">
      <t>リョウシュウ</t>
    </rPh>
    <rPh sb="2" eb="3">
      <t>ショ</t>
    </rPh>
    <rPh sb="3" eb="5">
      <t>バンゴウ</t>
    </rPh>
    <phoneticPr fontId="2"/>
  </si>
  <si>
    <t>領収書番号</t>
    <rPh sb="0" eb="3">
      <t>リョウシュウショ</t>
    </rPh>
    <rPh sb="3" eb="5">
      <t>バンゴウ</t>
    </rPh>
    <phoneticPr fontId="2"/>
  </si>
  <si>
    <t>補助金を活用して向上させた自社の強み</t>
    <rPh sb="0" eb="2">
      <t>ホジョ</t>
    </rPh>
    <rPh sb="2" eb="3">
      <t>キン</t>
    </rPh>
    <rPh sb="4" eb="6">
      <t>カツヨウ</t>
    </rPh>
    <rPh sb="8" eb="10">
      <t>コウジョウ</t>
    </rPh>
    <rPh sb="13" eb="15">
      <t>ジシャ</t>
    </rPh>
    <rPh sb="16" eb="17">
      <t>ツヨ</t>
    </rPh>
    <phoneticPr fontId="2"/>
  </si>
  <si>
    <t>感染症対策を行ったところ</t>
    <rPh sb="0" eb="3">
      <t>カンセンショウ</t>
    </rPh>
    <rPh sb="3" eb="5">
      <t>タイサク</t>
    </rPh>
    <rPh sb="6" eb="7">
      <t>オコナ</t>
    </rPh>
    <phoneticPr fontId="2"/>
  </si>
  <si>
    <t>強みを向上させた取り組みと効果</t>
    <rPh sb="0" eb="1">
      <t>ツヨ</t>
    </rPh>
    <rPh sb="3" eb="5">
      <t>コウジョウ</t>
    </rPh>
    <rPh sb="8" eb="9">
      <t>ト</t>
    </rPh>
    <rPh sb="10" eb="11">
      <t>ク</t>
    </rPh>
    <rPh sb="13" eb="15">
      <t>コウカ</t>
    </rPh>
    <phoneticPr fontId="2"/>
  </si>
  <si>
    <t>金融機関名</t>
    <rPh sb="0" eb="2">
      <t>キンユウ</t>
    </rPh>
    <rPh sb="2" eb="4">
      <t>キカン</t>
    </rPh>
    <rPh sb="4" eb="5">
      <t>メイ</t>
    </rPh>
    <phoneticPr fontId="2"/>
  </si>
  <si>
    <t>支店名</t>
    <rPh sb="0" eb="3">
      <t>シテンメイ</t>
    </rPh>
    <phoneticPr fontId="2"/>
  </si>
  <si>
    <t>支店</t>
    <rPh sb="0" eb="2">
      <t>シテン</t>
    </rPh>
    <phoneticPr fontId="2"/>
  </si>
  <si>
    <t>預金種別</t>
    <rPh sb="0" eb="2">
      <t>ヨキン</t>
    </rPh>
    <rPh sb="2" eb="4">
      <t>シュベツ</t>
    </rPh>
    <phoneticPr fontId="2"/>
  </si>
  <si>
    <t>※普通→１、当座→２を記入</t>
    <rPh sb="1" eb="3">
      <t>フツウ</t>
    </rPh>
    <rPh sb="6" eb="8">
      <t>トウザ</t>
    </rPh>
    <rPh sb="11" eb="13">
      <t>キニュウ</t>
    </rPh>
    <phoneticPr fontId="2"/>
  </si>
  <si>
    <t>口座番号</t>
    <rPh sb="0" eb="2">
      <t>コウザ</t>
    </rPh>
    <rPh sb="2" eb="4">
      <t>バンゴウ</t>
    </rPh>
    <phoneticPr fontId="2"/>
  </si>
  <si>
    <t>口座名義</t>
  </si>
  <si>
    <t>代表者職</t>
    <rPh sb="0" eb="3">
      <t>ダイヒョウシャ</t>
    </rPh>
    <rPh sb="3" eb="4">
      <t>ショク</t>
    </rPh>
    <phoneticPr fontId="2"/>
  </si>
  <si>
    <t>氏名</t>
    <rPh sb="0" eb="2">
      <t>シメイ</t>
    </rPh>
    <phoneticPr fontId="2"/>
  </si>
  <si>
    <t>領収証番号</t>
    <rPh sb="0" eb="3">
      <t>リョウシュウショウ</t>
    </rPh>
    <rPh sb="3" eb="5">
      <t>バンゴウ</t>
    </rPh>
    <phoneticPr fontId="2"/>
  </si>
  <si>
    <t>２．振込口座　</t>
    <phoneticPr fontId="2"/>
  </si>
  <si>
    <t>１．補助金交付決定番号　</t>
    <rPh sb="2" eb="5">
      <t>ホジョキン</t>
    </rPh>
    <rPh sb="5" eb="7">
      <t>コウフ</t>
    </rPh>
    <rPh sb="7" eb="9">
      <t>ケッテイ</t>
    </rPh>
    <rPh sb="9" eb="11">
      <t>バンゴウ</t>
    </rPh>
    <phoneticPr fontId="2"/>
  </si>
  <si>
    <t>※補助金交付決定通知書に記載の番号を記入</t>
    <rPh sb="1" eb="4">
      <t>ホジョキン</t>
    </rPh>
    <rPh sb="4" eb="6">
      <t>コウフ</t>
    </rPh>
    <rPh sb="6" eb="8">
      <t>ケッテイ</t>
    </rPh>
    <rPh sb="8" eb="11">
      <t>ツウチショ</t>
    </rPh>
    <rPh sb="12" eb="14">
      <t>キサイ</t>
    </rPh>
    <rPh sb="15" eb="17">
      <t>バンゴウ</t>
    </rPh>
    <rPh sb="18" eb="20">
      <t>キニュウ</t>
    </rPh>
    <phoneticPr fontId="2"/>
  </si>
  <si>
    <t>２　振込口座台紙</t>
    <rPh sb="2" eb="4">
      <t>フリコミ</t>
    </rPh>
    <rPh sb="4" eb="6">
      <t>コウザ</t>
    </rPh>
    <rPh sb="6" eb="8">
      <t>ダイシ</t>
    </rPh>
    <phoneticPr fontId="2"/>
  </si>
  <si>
    <t>※口座名義の通帳（WEB通帳）、キャッシュカードなど、下記項目が記載されたものの写しを添付
※振込口座の名義人は、法人代表者又は個人事業主と同じ名義人</t>
    <rPh sb="12" eb="14">
      <t>ツウチョウ</t>
    </rPh>
    <rPh sb="27" eb="29">
      <t>カキ</t>
    </rPh>
    <rPh sb="29" eb="31">
      <t>コウモク</t>
    </rPh>
    <rPh sb="32" eb="34">
      <t>キサイ</t>
    </rPh>
    <phoneticPr fontId="2"/>
  </si>
  <si>
    <t>青色の項目の全てを記入してください。</t>
    <rPh sb="0" eb="2">
      <t>アオイロ</t>
    </rPh>
    <rPh sb="3" eb="5">
      <t>コウモク</t>
    </rPh>
    <rPh sb="6" eb="7">
      <t>スベ</t>
    </rPh>
    <rPh sb="9" eb="11">
      <t>キニュウ</t>
    </rPh>
    <phoneticPr fontId="2"/>
  </si>
  <si>
    <t>２．振込口座台紙</t>
    <rPh sb="6" eb="8">
      <t>ダイシ</t>
    </rPh>
    <phoneticPr fontId="2"/>
  </si>
  <si>
    <t>●振込口座の金融機関名、支店名、口座番号等が確認できるものが分かる書類（通帳・キャッシュカード等）の写し
※1振込口座の名義人は、法人代表者又は個人事業主と同じ名義人
※2法人代表者の個人名義の口座は不可</t>
    <phoneticPr fontId="2"/>
  </si>
  <si>
    <t>事業者名</t>
    <rPh sb="0" eb="3">
      <t>ジギョウシャ</t>
    </rPh>
    <rPh sb="3" eb="4">
      <t>メイ</t>
    </rPh>
    <phoneticPr fontId="2"/>
  </si>
  <si>
    <t>事前着手</t>
    <rPh sb="0" eb="2">
      <t>ジゼン</t>
    </rPh>
    <rPh sb="2" eb="4">
      <t>チャクシュ</t>
    </rPh>
    <phoneticPr fontId="2"/>
  </si>
  <si>
    <t>１．報告書</t>
    <rPh sb="2" eb="5">
      <t>ホウコクショ</t>
    </rPh>
    <phoneticPr fontId="2"/>
  </si>
  <si>
    <t>様式第２号（第１１条関係）</t>
    <rPh sb="6" eb="7">
      <t>ダイ</t>
    </rPh>
    <rPh sb="9" eb="10">
      <t>ジョウ</t>
    </rPh>
    <rPh sb="10" eb="12">
      <t>カンケイ</t>
    </rPh>
    <phoneticPr fontId="2"/>
  </si>
  <si>
    <t>事業者名（商号又は屋号）</t>
    <rPh sb="0" eb="3">
      <t>ジギョウシャ</t>
    </rPh>
    <rPh sb="3" eb="4">
      <t>メイ</t>
    </rPh>
    <rPh sb="5" eb="7">
      <t>ショウゴウ</t>
    </rPh>
    <rPh sb="7" eb="8">
      <t>マタ</t>
    </rPh>
    <rPh sb="9" eb="11">
      <t>ヤゴウ</t>
    </rPh>
    <phoneticPr fontId="2"/>
  </si>
  <si>
    <t>　川西市中小企業事業力向上対策補助金の実績報告を、要綱第１１条の規定に基づき、必要書類を添えて次のとおり提出します。</t>
    <rPh sb="19" eb="21">
      <t>ジッセキ</t>
    </rPh>
    <rPh sb="21" eb="23">
      <t>ホウコク</t>
    </rPh>
    <rPh sb="25" eb="27">
      <t>ヨウコウ</t>
    </rPh>
    <rPh sb="27" eb="28">
      <t>ダイ</t>
    </rPh>
    <rPh sb="30" eb="31">
      <t>ジョウ</t>
    </rPh>
    <rPh sb="32" eb="34">
      <t>キテイ</t>
    </rPh>
    <rPh sb="35" eb="36">
      <t>モト</t>
    </rPh>
    <rPh sb="39" eb="41">
      <t>ヒツヨウ</t>
    </rPh>
    <rPh sb="41" eb="43">
      <t>ショルイ</t>
    </rPh>
    <rPh sb="44" eb="45">
      <t>ソ</t>
    </rPh>
    <rPh sb="47" eb="48">
      <t>ツギ</t>
    </rPh>
    <rPh sb="52" eb="54">
      <t>テイシュツ</t>
    </rPh>
    <phoneticPr fontId="2"/>
  </si>
  <si>
    <t>　規則第１５条の規定に基づく審査の結果、補助金の交付が確定したときは、下記の口座へ補助金を振込みを依頼します。</t>
    <rPh sb="1" eb="3">
      <t>キソク</t>
    </rPh>
    <rPh sb="3" eb="4">
      <t>ダイ</t>
    </rPh>
    <rPh sb="6" eb="7">
      <t>ジョウ</t>
    </rPh>
    <rPh sb="8" eb="10">
      <t>キテイ</t>
    </rPh>
    <rPh sb="11" eb="12">
      <t>モト</t>
    </rPh>
    <rPh sb="14" eb="16">
      <t>シンサ</t>
    </rPh>
    <rPh sb="17" eb="19">
      <t>ケッカ</t>
    </rPh>
    <rPh sb="20" eb="23">
      <t>ホジョキン</t>
    </rPh>
    <rPh sb="24" eb="26">
      <t>コウフ</t>
    </rPh>
    <rPh sb="27" eb="29">
      <t>カクテイ</t>
    </rPh>
    <rPh sb="35" eb="37">
      <t>カキ</t>
    </rPh>
    <rPh sb="38" eb="40">
      <t>コウザ</t>
    </rPh>
    <rPh sb="41" eb="44">
      <t>ホジョキン</t>
    </rPh>
    <rPh sb="45" eb="47">
      <t>フリコミ</t>
    </rPh>
    <rPh sb="49" eb="51">
      <t>イライ</t>
    </rPh>
    <phoneticPr fontId="2"/>
  </si>
  <si>
    <t>提出方法</t>
    <rPh sb="0" eb="2">
      <t>テイシュツ</t>
    </rPh>
    <rPh sb="2" eb="4">
      <t>ホウホウ</t>
    </rPh>
    <phoneticPr fontId="2"/>
  </si>
  <si>
    <t>※事前着手欄には、交付決定通知書で承認されたものに「○」を記入してください。</t>
    <rPh sb="1" eb="3">
      <t>ジゼン</t>
    </rPh>
    <rPh sb="3" eb="5">
      <t>チャクシュ</t>
    </rPh>
    <rPh sb="5" eb="6">
      <t>ラン</t>
    </rPh>
    <rPh sb="9" eb="11">
      <t>コウフ</t>
    </rPh>
    <rPh sb="11" eb="13">
      <t>ケッテイ</t>
    </rPh>
    <rPh sb="13" eb="15">
      <t>ツウチ</t>
    </rPh>
    <rPh sb="15" eb="16">
      <t>ショ</t>
    </rPh>
    <rPh sb="17" eb="19">
      <t>ショウニン</t>
    </rPh>
    <rPh sb="29" eb="31">
      <t>キニュウ</t>
    </rPh>
    <phoneticPr fontId="2"/>
  </si>
  <si>
    <t>①実績書類一式はA4判とし、報告先メールアドレスに送信してください。
　【　報告先メールアドレス：　jigyoryoku@e-kawanishi.org　】
②送信する報告データ（当Excelファイル）は、ファイル名を「補助金交付決定番号（事業所名）」としてください。
　（ファイル名例）補助金交付決定番号が「056」の「かわにし株式会社」が送信する場合は、「056（かわにし㈱）」
③報告データは、必ず１０Mバイト以下にしてください。これを超えた場合、受付できない可能性があります。
④報告書に記載のメールアドレスに受付した旨を返信します。</t>
    <rPh sb="1" eb="3">
      <t>ジッセキ</t>
    </rPh>
    <rPh sb="3" eb="5">
      <t>ショルイ</t>
    </rPh>
    <rPh sb="5" eb="7">
      <t>イッシキ</t>
    </rPh>
    <rPh sb="10" eb="11">
      <t>バン</t>
    </rPh>
    <rPh sb="14" eb="16">
      <t>ホウコク</t>
    </rPh>
    <rPh sb="16" eb="17">
      <t>サキ</t>
    </rPh>
    <rPh sb="25" eb="27">
      <t>ソウシン</t>
    </rPh>
    <rPh sb="80" eb="82">
      <t>ソウシン</t>
    </rPh>
    <rPh sb="84" eb="86">
      <t>ホウコク</t>
    </rPh>
    <rPh sb="90" eb="91">
      <t>トウ</t>
    </rPh>
    <rPh sb="107" eb="108">
      <t>メイ</t>
    </rPh>
    <rPh sb="110" eb="113">
      <t>ホジョキン</t>
    </rPh>
    <rPh sb="113" eb="115">
      <t>コウフ</t>
    </rPh>
    <rPh sb="115" eb="117">
      <t>ケッテイ</t>
    </rPh>
    <rPh sb="117" eb="119">
      <t>バンゴウ</t>
    </rPh>
    <rPh sb="120" eb="123">
      <t>ジギョウショ</t>
    </rPh>
    <rPh sb="123" eb="124">
      <t>メイ</t>
    </rPh>
    <rPh sb="141" eb="142">
      <t>メイ</t>
    </rPh>
    <rPh sb="142" eb="143">
      <t>レイ</t>
    </rPh>
    <rPh sb="144" eb="147">
      <t>ホジョキン</t>
    </rPh>
    <rPh sb="147" eb="149">
      <t>コウフ</t>
    </rPh>
    <rPh sb="149" eb="151">
      <t>ケッテイ</t>
    </rPh>
    <rPh sb="151" eb="153">
      <t>バンゴウ</t>
    </rPh>
    <rPh sb="165" eb="169">
      <t>カブシキガイシャ</t>
    </rPh>
    <rPh sb="171" eb="173">
      <t>ソウシン</t>
    </rPh>
    <rPh sb="175" eb="177">
      <t>バアイ</t>
    </rPh>
    <rPh sb="193" eb="195">
      <t>ホウコク</t>
    </rPh>
    <rPh sb="200" eb="201">
      <t>カナラ</t>
    </rPh>
    <rPh sb="208" eb="210">
      <t>イカ</t>
    </rPh>
    <rPh sb="221" eb="222">
      <t>コ</t>
    </rPh>
    <rPh sb="224" eb="226">
      <t>バアイ</t>
    </rPh>
    <rPh sb="227" eb="229">
      <t>ウケツケ</t>
    </rPh>
    <rPh sb="233" eb="236">
      <t>カノウセイ</t>
    </rPh>
    <phoneticPr fontId="2"/>
  </si>
  <si>
    <r>
      <t>（１）</t>
    </r>
    <r>
      <rPr>
        <b/>
        <sz val="12"/>
        <rFont val="ＭＳ Ｐゴシック"/>
        <family val="3"/>
        <charset val="128"/>
      </rPr>
      <t>　【</t>
    </r>
    <r>
      <rPr>
        <b/>
        <sz val="12"/>
        <color rgb="FFFF0000"/>
        <rFont val="ＭＳ Ｐゴシック"/>
        <family val="3"/>
        <charset val="128"/>
      </rPr>
      <t>市内に本店又は主たる事業所を有する中小企業者</t>
    </r>
    <r>
      <rPr>
        <b/>
        <sz val="12"/>
        <rFont val="ＭＳ Ｐゴシック"/>
        <family val="3"/>
        <charset val="128"/>
      </rPr>
      <t>】</t>
    </r>
    <r>
      <rPr>
        <sz val="12"/>
        <rFont val="ＭＳ Ｐゴシック"/>
        <family val="3"/>
        <charset val="128"/>
      </rPr>
      <t>での調達・施工分　（補助率２/３）</t>
    </r>
    <rPh sb="38" eb="41">
      <t>ホジョリツ</t>
    </rPh>
    <phoneticPr fontId="2"/>
  </si>
  <si>
    <t>（１）の事業所分　補助金額（金額×２/３）１０００円未満切り捨て・・・　A</t>
    <rPh sb="4" eb="7">
      <t>ジギョウショ</t>
    </rPh>
    <rPh sb="7" eb="8">
      <t>ブン</t>
    </rPh>
    <rPh sb="9" eb="11">
      <t>ホジョ</t>
    </rPh>
    <rPh sb="11" eb="13">
      <t>キンガク</t>
    </rPh>
    <rPh sb="14" eb="16">
      <t>キンガク</t>
    </rPh>
    <rPh sb="25" eb="26">
      <t>エン</t>
    </rPh>
    <rPh sb="26" eb="28">
      <t>ミマン</t>
    </rPh>
    <rPh sb="28" eb="29">
      <t>キ</t>
    </rPh>
    <rPh sb="30" eb="31">
      <t>ス</t>
    </rPh>
    <phoneticPr fontId="2"/>
  </si>
  <si>
    <r>
      <t xml:space="preserve"> （２）　</t>
    </r>
    <r>
      <rPr>
        <b/>
        <sz val="12"/>
        <rFont val="ＭＳ Ｐゴシック"/>
        <family val="3"/>
        <charset val="128"/>
      </rPr>
      <t>【</t>
    </r>
    <r>
      <rPr>
        <b/>
        <sz val="12"/>
        <color rgb="FFFF0000"/>
        <rFont val="ＭＳ Ｐゴシック"/>
        <family val="3"/>
        <charset val="128"/>
      </rPr>
      <t>上記Ⅰ以外</t>
    </r>
    <r>
      <rPr>
        <b/>
        <sz val="12"/>
        <rFont val="ＭＳ Ｐゴシック"/>
        <family val="3"/>
        <charset val="128"/>
      </rPr>
      <t>】</t>
    </r>
    <r>
      <rPr>
        <sz val="12"/>
        <rFont val="ＭＳ Ｐゴシック"/>
        <family val="3"/>
        <charset val="128"/>
      </rPr>
      <t>の事業所で調達・施工分　（補助率１/２）</t>
    </r>
    <rPh sb="25" eb="28">
      <t>ホジョリツ</t>
    </rPh>
    <phoneticPr fontId="2"/>
  </si>
  <si>
    <t xml:space="preserve">（１） ／ （２） </t>
    <phoneticPr fontId="2"/>
  </si>
  <si>
    <t>③　上記②の取り組みとして調達・施工等したものを、購入先別に整理し記入してください。</t>
    <rPh sb="2" eb="4">
      <t>ジョウキ</t>
    </rPh>
    <rPh sb="6" eb="7">
      <t>ト</t>
    </rPh>
    <rPh sb="8" eb="9">
      <t>ク</t>
    </rPh>
    <rPh sb="13" eb="15">
      <t>チョウタツ</t>
    </rPh>
    <rPh sb="16" eb="18">
      <t>セコウ</t>
    </rPh>
    <rPh sb="18" eb="19">
      <t>トウ</t>
    </rPh>
    <rPh sb="25" eb="27">
      <t>コウニュウ</t>
    </rPh>
    <rPh sb="27" eb="28">
      <t>サキ</t>
    </rPh>
    <rPh sb="28" eb="29">
      <t>ベツ</t>
    </rPh>
    <rPh sb="30" eb="32">
      <t>セイリ</t>
    </rPh>
    <rPh sb="33" eb="35">
      <t>キニュウ</t>
    </rPh>
    <phoneticPr fontId="2"/>
  </si>
  <si>
    <t>（１）の事業所分　合計金額</t>
    <rPh sb="4" eb="7">
      <t>ジギョウショ</t>
    </rPh>
    <rPh sb="7" eb="8">
      <t>ブン</t>
    </rPh>
    <rPh sb="9" eb="11">
      <t>ゴウケイ</t>
    </rPh>
    <rPh sb="11" eb="12">
      <t>キン</t>
    </rPh>
    <rPh sb="12" eb="13">
      <t>ガク</t>
    </rPh>
    <phoneticPr fontId="2"/>
  </si>
  <si>
    <t>（２）の事業所分　補助金額（金額×１/２）１０００円未満切り捨て・・・　B</t>
    <rPh sb="4" eb="7">
      <t>ジギョウショ</t>
    </rPh>
    <rPh sb="7" eb="8">
      <t>ブン</t>
    </rPh>
    <rPh sb="9" eb="11">
      <t>ホジョ</t>
    </rPh>
    <rPh sb="11" eb="13">
      <t>キンガク</t>
    </rPh>
    <rPh sb="14" eb="16">
      <t>キンガク</t>
    </rPh>
    <rPh sb="25" eb="26">
      <t>エン</t>
    </rPh>
    <rPh sb="26" eb="28">
      <t>ミマン</t>
    </rPh>
    <rPh sb="28" eb="29">
      <t>キ</t>
    </rPh>
    <rPh sb="30" eb="31">
      <t>ス</t>
    </rPh>
    <phoneticPr fontId="2"/>
  </si>
  <si>
    <t>（２）の事業所分　合計金額</t>
    <rPh sb="4" eb="7">
      <t>ジギョウショ</t>
    </rPh>
    <rPh sb="7" eb="8">
      <t>ブン</t>
    </rPh>
    <rPh sb="9" eb="11">
      <t>ゴウケイ</t>
    </rPh>
    <rPh sb="11" eb="12">
      <t>キン</t>
    </rPh>
    <rPh sb="12" eb="13">
      <t>ガク</t>
    </rPh>
    <phoneticPr fontId="2"/>
  </si>
  <si>
    <t>【報告（請求）事業者】</t>
    <rPh sb="4" eb="6">
      <t>セイキュウ</t>
    </rPh>
    <phoneticPr fontId="2"/>
  </si>
  <si>
    <t>４．　事業力向上、又は感染症対策の取り組みについて</t>
    <rPh sb="3" eb="5">
      <t>ジギョウ</t>
    </rPh>
    <rPh sb="5" eb="6">
      <t>リョク</t>
    </rPh>
    <rPh sb="6" eb="8">
      <t>コウジョウ</t>
    </rPh>
    <rPh sb="9" eb="10">
      <t>マタ</t>
    </rPh>
    <rPh sb="11" eb="14">
      <t>カンセンショウ</t>
    </rPh>
    <rPh sb="14" eb="16">
      <t>タイサク</t>
    </rPh>
    <rPh sb="17" eb="18">
      <t>ト</t>
    </rPh>
    <rPh sb="19" eb="20">
      <t>ク</t>
    </rPh>
    <phoneticPr fontId="2"/>
  </si>
  <si>
    <t>銀行・信用金庫・農協</t>
    <rPh sb="0" eb="2">
      <t>ギンコウ</t>
    </rPh>
    <rPh sb="3" eb="5">
      <t>シンヨウ</t>
    </rPh>
    <rPh sb="5" eb="7">
      <t>キンコ</t>
    </rPh>
    <rPh sb="8" eb="10">
      <t>ノウキョウ</t>
    </rPh>
    <phoneticPr fontId="2"/>
  </si>
  <si>
    <t>代表者職名</t>
    <rPh sb="0" eb="3">
      <t>ダイヒョウシャ</t>
    </rPh>
    <rPh sb="3" eb="4">
      <t>ショク</t>
    </rPh>
    <rPh sb="4" eb="5">
      <t>メイ</t>
    </rPh>
    <phoneticPr fontId="2"/>
  </si>
  <si>
    <t>川西市中小企業事業力向上対策補助金　実績報告書　兼　請求書</t>
    <rPh sb="18" eb="20">
      <t>ジッセキ</t>
    </rPh>
    <rPh sb="20" eb="22">
      <t>ホウコク</t>
    </rPh>
    <rPh sb="22" eb="23">
      <t>ショ</t>
    </rPh>
    <rPh sb="24" eb="25">
      <t>ケン</t>
    </rPh>
    <rPh sb="26" eb="29">
      <t>セイキュウショ</t>
    </rPh>
    <phoneticPr fontId="2"/>
  </si>
  <si>
    <t>様</t>
    <rPh sb="0" eb="1">
      <t>サマ</t>
    </rPh>
    <phoneticPr fontId="2"/>
  </si>
  <si>
    <t>川西市長　越田　謙治郎</t>
  </si>
  <si>
    <t>補助金等の名称</t>
  </si>
  <si>
    <t>　川西市中小企業事業力向上対策補助金</t>
    <rPh sb="4" eb="6">
      <t>チュウショウ</t>
    </rPh>
    <rPh sb="6" eb="8">
      <t>キギョウ</t>
    </rPh>
    <rPh sb="8" eb="10">
      <t>ジギョウ</t>
    </rPh>
    <rPh sb="10" eb="11">
      <t>リョク</t>
    </rPh>
    <rPh sb="11" eb="13">
      <t>コウジョウ</t>
    </rPh>
    <rPh sb="13" eb="15">
      <t>タイサク</t>
    </rPh>
    <phoneticPr fontId="2"/>
  </si>
  <si>
    <t>円</t>
    <rPh sb="0" eb="1">
      <t>エン</t>
    </rPh>
    <phoneticPr fontId="2"/>
  </si>
  <si>
    <t>　別紙　補助対象経費内訳書</t>
    <rPh sb="1" eb="3">
      <t>ベッシ</t>
    </rPh>
    <phoneticPr fontId="2"/>
  </si>
  <si>
    <t>市内事業所分　合計金額</t>
    <rPh sb="0" eb="2">
      <t>シナイ</t>
    </rPh>
    <rPh sb="2" eb="5">
      <t>ジギョウショ</t>
    </rPh>
    <rPh sb="5" eb="6">
      <t>ブン</t>
    </rPh>
    <rPh sb="7" eb="9">
      <t>ゴウケイ</t>
    </rPh>
    <rPh sb="9" eb="10">
      <t>キン</t>
    </rPh>
    <rPh sb="10" eb="11">
      <t>ガク</t>
    </rPh>
    <phoneticPr fontId="2"/>
  </si>
  <si>
    <t>市内事業所分　補助金額（金額×２/３）１０００円未満切り捨て・・・　A</t>
    <rPh sb="0" eb="2">
      <t>シナイ</t>
    </rPh>
    <rPh sb="2" eb="5">
      <t>ジギョウショ</t>
    </rPh>
    <rPh sb="5" eb="6">
      <t>ブン</t>
    </rPh>
    <rPh sb="7" eb="9">
      <t>ホジョ</t>
    </rPh>
    <rPh sb="9" eb="11">
      <t>キンガク</t>
    </rPh>
    <rPh sb="12" eb="14">
      <t>キンガク</t>
    </rPh>
    <rPh sb="23" eb="24">
      <t>エン</t>
    </rPh>
    <rPh sb="24" eb="26">
      <t>ミマン</t>
    </rPh>
    <rPh sb="26" eb="27">
      <t>キ</t>
    </rPh>
    <rPh sb="28" eb="29">
      <t>ス</t>
    </rPh>
    <phoneticPr fontId="2"/>
  </si>
  <si>
    <t>市外事業所分　合計金額</t>
    <rPh sb="0" eb="2">
      <t>シガイ</t>
    </rPh>
    <rPh sb="2" eb="5">
      <t>ジギョウショ</t>
    </rPh>
    <rPh sb="5" eb="6">
      <t>ブン</t>
    </rPh>
    <rPh sb="7" eb="9">
      <t>ゴウケイ</t>
    </rPh>
    <rPh sb="9" eb="10">
      <t>キン</t>
    </rPh>
    <rPh sb="10" eb="11">
      <t>ガク</t>
    </rPh>
    <phoneticPr fontId="2"/>
  </si>
  <si>
    <t>市外事業所分　補助金額（金額×１/２）１０００円未満切り捨て・・・　B</t>
    <rPh sb="0" eb="2">
      <t>シガイ</t>
    </rPh>
    <rPh sb="2" eb="5">
      <t>ジギョウショ</t>
    </rPh>
    <rPh sb="5" eb="6">
      <t>ブン</t>
    </rPh>
    <rPh sb="7" eb="9">
      <t>ホジョ</t>
    </rPh>
    <rPh sb="9" eb="11">
      <t>キンガク</t>
    </rPh>
    <rPh sb="12" eb="14">
      <t>キンガク</t>
    </rPh>
    <rPh sb="23" eb="24">
      <t>エン</t>
    </rPh>
    <rPh sb="24" eb="26">
      <t>ミマン</t>
    </rPh>
    <rPh sb="26" eb="27">
      <t>キ</t>
    </rPh>
    <rPh sb="28" eb="29">
      <t>ス</t>
    </rPh>
    <phoneticPr fontId="2"/>
  </si>
  <si>
    <t>様式第4号(第14条関係)</t>
    <phoneticPr fontId="2"/>
  </si>
  <si>
    <t>補助事業等事業報告書</t>
    <rPh sb="0" eb="2">
      <t>ホジョ</t>
    </rPh>
    <rPh sb="2" eb="4">
      <t>ジギョウ</t>
    </rPh>
    <rPh sb="4" eb="5">
      <t>トウ</t>
    </rPh>
    <rPh sb="5" eb="7">
      <t>ジギョウ</t>
    </rPh>
    <rPh sb="7" eb="9">
      <t>ホウコク</t>
    </rPh>
    <rPh sb="9" eb="10">
      <t>ショ</t>
    </rPh>
    <phoneticPr fontId="2"/>
  </si>
  <si>
    <t>交付決定額②</t>
    <rPh sb="0" eb="2">
      <t>コウフ</t>
    </rPh>
    <rPh sb="2" eb="4">
      <t>ケッテイ</t>
    </rPh>
    <rPh sb="4" eb="5">
      <t>ガク</t>
    </rPh>
    <phoneticPr fontId="2"/>
  </si>
  <si>
    <t>交付確定額①</t>
    <rPh sb="2" eb="4">
      <t>カクテイ</t>
    </rPh>
    <phoneticPr fontId="2"/>
  </si>
  <si>
    <t>差引額①-②</t>
    <rPh sb="0" eb="2">
      <t>サシヒキ</t>
    </rPh>
    <rPh sb="2" eb="3">
      <t>ガク</t>
    </rPh>
    <phoneticPr fontId="2"/>
  </si>
  <si>
    <t>審査</t>
    <rPh sb="0" eb="2">
      <t>シンサ</t>
    </rPh>
    <phoneticPr fontId="2"/>
  </si>
  <si>
    <t>受付番号</t>
    <rPh sb="0" eb="2">
      <t>ウケツケ</t>
    </rPh>
    <rPh sb="2" eb="4">
      <t>バンゴウ</t>
    </rPh>
    <phoneticPr fontId="2"/>
  </si>
  <si>
    <t>担当氏名</t>
    <rPh sb="0" eb="2">
      <t>タントウ</t>
    </rPh>
    <phoneticPr fontId="2"/>
  </si>
  <si>
    <t>担当アド</t>
    <rPh sb="0" eb="2">
      <t>タントウ</t>
    </rPh>
    <phoneticPr fontId="2"/>
  </si>
  <si>
    <t>事業力</t>
    <rPh sb="0" eb="2">
      <t>ジギョウ</t>
    </rPh>
    <rPh sb="2" eb="3">
      <t>リョク</t>
    </rPh>
    <phoneticPr fontId="2"/>
  </si>
  <si>
    <t>感染症</t>
    <rPh sb="0" eb="3">
      <t>カンセンショウ</t>
    </rPh>
    <phoneticPr fontId="2"/>
  </si>
  <si>
    <t>調達市内</t>
    <rPh sb="0" eb="2">
      <t>チョウタツ</t>
    </rPh>
    <rPh sb="2" eb="4">
      <t>シナイ</t>
    </rPh>
    <phoneticPr fontId="2"/>
  </si>
  <si>
    <t>調達その他</t>
    <rPh sb="0" eb="2">
      <t>チョウタツ</t>
    </rPh>
    <rPh sb="4" eb="5">
      <t>タ</t>
    </rPh>
    <phoneticPr fontId="2"/>
  </si>
  <si>
    <t>事前数</t>
    <rPh sb="0" eb="2">
      <t>ジゼン</t>
    </rPh>
    <rPh sb="2" eb="3">
      <t>スウ</t>
    </rPh>
    <phoneticPr fontId="2"/>
  </si>
  <si>
    <t>審査市内</t>
    <rPh sb="0" eb="2">
      <t>シンサ</t>
    </rPh>
    <rPh sb="2" eb="4">
      <t>シナイ</t>
    </rPh>
    <phoneticPr fontId="2"/>
  </si>
  <si>
    <t>審査その他</t>
    <rPh sb="0" eb="2">
      <t>シンサ</t>
    </rPh>
    <rPh sb="4" eb="5">
      <t>タ</t>
    </rPh>
    <phoneticPr fontId="2"/>
  </si>
  <si>
    <t>報告日</t>
    <rPh sb="0" eb="2">
      <t>ホウコク</t>
    </rPh>
    <rPh sb="2" eb="3">
      <t>ビ</t>
    </rPh>
    <phoneticPr fontId="2"/>
  </si>
  <si>
    <t>実績額</t>
    <rPh sb="0" eb="3">
      <t>ジッセキガク</t>
    </rPh>
    <phoneticPr fontId="2"/>
  </si>
  <si>
    <t>確定日</t>
    <rPh sb="0" eb="2">
      <t>カクテイ</t>
    </rPh>
    <rPh sb="2" eb="3">
      <t>ビ</t>
    </rPh>
    <phoneticPr fontId="2"/>
  </si>
  <si>
    <t>確定額</t>
    <rPh sb="0" eb="2">
      <t>カクテイ</t>
    </rPh>
    <rPh sb="2" eb="3">
      <t>ガク</t>
    </rPh>
    <phoneticPr fontId="2"/>
  </si>
  <si>
    <t>金融機関</t>
    <rPh sb="0" eb="2">
      <t>キンユウ</t>
    </rPh>
    <rPh sb="2" eb="4">
      <t>キカン</t>
    </rPh>
    <phoneticPr fontId="2"/>
  </si>
  <si>
    <t>口座</t>
    <rPh sb="0" eb="2">
      <t>コウザ</t>
    </rPh>
    <phoneticPr fontId="2"/>
  </si>
  <si>
    <t>種別</t>
    <rPh sb="0" eb="2">
      <t>シュベツ</t>
    </rPh>
    <phoneticPr fontId="2"/>
  </si>
  <si>
    <t>名義</t>
    <rPh sb="0" eb="2">
      <t>メイギ</t>
    </rPh>
    <phoneticPr fontId="2"/>
  </si>
  <si>
    <t>３．担当者(実績報告・請求担当者）</t>
    <rPh sb="6" eb="8">
      <t>ジッセキ</t>
    </rPh>
    <rPh sb="8" eb="10">
      <t>ホウコク</t>
    </rPh>
    <rPh sb="11" eb="13">
      <t>セイキュウ</t>
    </rPh>
    <rPh sb="13" eb="15">
      <t>タントウ</t>
    </rPh>
    <rPh sb="15" eb="16">
      <t>シャ</t>
    </rPh>
    <phoneticPr fontId="2"/>
  </si>
  <si>
    <t>３．契約書等台紙</t>
    <rPh sb="2" eb="5">
      <t>ケイヤクショ</t>
    </rPh>
    <rPh sb="5" eb="6">
      <t>ナド</t>
    </rPh>
    <rPh sb="6" eb="8">
      <t>ダイシ</t>
    </rPh>
    <phoneticPr fontId="2"/>
  </si>
  <si>
    <t>４．工事完了報告書・納品書台紙</t>
    <rPh sb="2" eb="4">
      <t>コウジ</t>
    </rPh>
    <rPh sb="4" eb="6">
      <t>カンリョウ</t>
    </rPh>
    <rPh sb="6" eb="9">
      <t>ホウコクショ</t>
    </rPh>
    <rPh sb="10" eb="13">
      <t>ノウヒンショ</t>
    </rPh>
    <rPh sb="13" eb="15">
      <t>ダイシ</t>
    </rPh>
    <phoneticPr fontId="2"/>
  </si>
  <si>
    <t>５．領収証台紙</t>
    <rPh sb="2" eb="5">
      <t>リョウシュウショウ</t>
    </rPh>
    <rPh sb="5" eb="7">
      <t>ダイシ</t>
    </rPh>
    <phoneticPr fontId="2"/>
  </si>
  <si>
    <t>６．写真台紙</t>
    <rPh sb="2" eb="4">
      <t>シャシン</t>
    </rPh>
    <rPh sb="4" eb="6">
      <t>ダイシ</t>
    </rPh>
    <phoneticPr fontId="2"/>
  </si>
  <si>
    <t>（手順１）契約書・発注書（締結日、金額、期間、契約者、内容がわかるもの）の写しを購入先別に分類
（手順２）購入先別に契約書等台紙に張り付け
（手順３）契約書等台紙右上部または、該当品目名の右側に「領収証番号」を記入
※契約書等台紙が足りない場合は、シート名を「３－○」として追加してください。
※領収書に発行元の住所が入っていることをご確認ください。
※交付決定通知書で承認された事前着手分については、契約書・発注書の添付は不要です。</t>
    <rPh sb="1" eb="3">
      <t>テジュン</t>
    </rPh>
    <rPh sb="5" eb="7">
      <t>ケイヤク</t>
    </rPh>
    <rPh sb="7" eb="8">
      <t>ショ</t>
    </rPh>
    <rPh sb="9" eb="12">
      <t>ハッチュウショ</t>
    </rPh>
    <rPh sb="13" eb="15">
      <t>テイケツ</t>
    </rPh>
    <rPh sb="15" eb="16">
      <t>ビ</t>
    </rPh>
    <rPh sb="17" eb="19">
      <t>キンガク</t>
    </rPh>
    <rPh sb="20" eb="22">
      <t>キカン</t>
    </rPh>
    <rPh sb="23" eb="25">
      <t>ケイヤク</t>
    </rPh>
    <rPh sb="25" eb="26">
      <t>シャ</t>
    </rPh>
    <rPh sb="27" eb="29">
      <t>ナイヨウ</t>
    </rPh>
    <rPh sb="37" eb="38">
      <t>ウツ</t>
    </rPh>
    <rPh sb="40" eb="42">
      <t>コウニュウ</t>
    </rPh>
    <rPh sb="42" eb="43">
      <t>サキ</t>
    </rPh>
    <rPh sb="43" eb="44">
      <t>ベツ</t>
    </rPh>
    <rPh sb="45" eb="47">
      <t>ブンルイ</t>
    </rPh>
    <rPh sb="49" eb="51">
      <t>テジュン</t>
    </rPh>
    <rPh sb="53" eb="55">
      <t>コウニュウ</t>
    </rPh>
    <rPh sb="55" eb="56">
      <t>サキ</t>
    </rPh>
    <rPh sb="56" eb="57">
      <t>ベツ</t>
    </rPh>
    <rPh sb="58" eb="61">
      <t>ケイヤクショ</t>
    </rPh>
    <rPh sb="61" eb="62">
      <t>ナド</t>
    </rPh>
    <rPh sb="62" eb="64">
      <t>ダイシ</t>
    </rPh>
    <rPh sb="65" eb="66">
      <t>ハ</t>
    </rPh>
    <rPh sb="67" eb="68">
      <t>ツ</t>
    </rPh>
    <rPh sb="71" eb="73">
      <t>テジュン</t>
    </rPh>
    <rPh sb="75" eb="78">
      <t>ケイヤクショ</t>
    </rPh>
    <rPh sb="78" eb="79">
      <t>ナド</t>
    </rPh>
    <rPh sb="79" eb="81">
      <t>ダイシ</t>
    </rPh>
    <rPh sb="81" eb="82">
      <t>ミギ</t>
    </rPh>
    <rPh sb="82" eb="84">
      <t>ジョウブ</t>
    </rPh>
    <rPh sb="88" eb="90">
      <t>ガイトウ</t>
    </rPh>
    <rPh sb="90" eb="92">
      <t>ヒンモク</t>
    </rPh>
    <rPh sb="92" eb="93">
      <t>メイ</t>
    </rPh>
    <rPh sb="94" eb="96">
      <t>ミギガワ</t>
    </rPh>
    <rPh sb="98" eb="101">
      <t>リョウシュウショウ</t>
    </rPh>
    <rPh sb="101" eb="103">
      <t>バンゴウ</t>
    </rPh>
    <rPh sb="105" eb="107">
      <t>キニュウ</t>
    </rPh>
    <rPh sb="109" eb="112">
      <t>ケイヤクショ</t>
    </rPh>
    <rPh sb="112" eb="113">
      <t>ナド</t>
    </rPh>
    <rPh sb="190" eb="192">
      <t>ジゼン</t>
    </rPh>
    <rPh sb="192" eb="194">
      <t>チャクシュ</t>
    </rPh>
    <rPh sb="194" eb="195">
      <t>ブン</t>
    </rPh>
    <rPh sb="201" eb="204">
      <t>ケイヤクショ</t>
    </rPh>
    <rPh sb="205" eb="208">
      <t>ハッチュウショ</t>
    </rPh>
    <rPh sb="209" eb="211">
      <t>テンプ</t>
    </rPh>
    <rPh sb="212" eb="214">
      <t>フヨウ</t>
    </rPh>
    <phoneticPr fontId="2"/>
  </si>
  <si>
    <t>（手順１）工事完了報告書・納品書（日付、内容がわかるもの）の写しを購入先別に分類
（手順２）購入先別に工事完了報告書・納品書台紙に張り付け
（手順３）工事完了報告書・納品書台紙右上部または、該当品目名の右側に「領収証番号」を記入
※工事完了報告書・納品書台紙が足りない場合は、シート名を「４－○」として追加してください。
※工事完了報告書・納品書に発行元の住所が入っていることをご確認ください。</t>
    <rPh sb="1" eb="3">
      <t>テジュン</t>
    </rPh>
    <rPh sb="5" eb="7">
      <t>コウジ</t>
    </rPh>
    <rPh sb="7" eb="9">
      <t>カンリョウ</t>
    </rPh>
    <rPh sb="9" eb="12">
      <t>ホウコクショ</t>
    </rPh>
    <rPh sb="13" eb="16">
      <t>ノウヒンショ</t>
    </rPh>
    <rPh sb="17" eb="19">
      <t>ヒヅケ</t>
    </rPh>
    <rPh sb="20" eb="22">
      <t>ナイヨウ</t>
    </rPh>
    <rPh sb="30" eb="31">
      <t>ウツ</t>
    </rPh>
    <rPh sb="33" eb="35">
      <t>コウニュウ</t>
    </rPh>
    <rPh sb="35" eb="36">
      <t>サキ</t>
    </rPh>
    <rPh sb="36" eb="37">
      <t>ベツ</t>
    </rPh>
    <rPh sb="38" eb="40">
      <t>ブンルイ</t>
    </rPh>
    <rPh sb="42" eb="44">
      <t>テジュン</t>
    </rPh>
    <rPh sb="46" eb="48">
      <t>コウニュウ</t>
    </rPh>
    <rPh sb="48" eb="49">
      <t>サキ</t>
    </rPh>
    <rPh sb="49" eb="50">
      <t>ベツ</t>
    </rPh>
    <rPh sb="51" eb="53">
      <t>コウジ</t>
    </rPh>
    <rPh sb="53" eb="55">
      <t>カンリョウ</t>
    </rPh>
    <rPh sb="55" eb="58">
      <t>ホウコクショ</t>
    </rPh>
    <rPh sb="59" eb="62">
      <t>ノウヒンショ</t>
    </rPh>
    <rPh sb="62" eb="64">
      <t>ダイシ</t>
    </rPh>
    <rPh sb="65" eb="66">
      <t>ハ</t>
    </rPh>
    <rPh sb="67" eb="68">
      <t>ツ</t>
    </rPh>
    <rPh sb="71" eb="73">
      <t>テジュン</t>
    </rPh>
    <rPh sb="75" eb="77">
      <t>コウジ</t>
    </rPh>
    <rPh sb="77" eb="79">
      <t>カンリョウ</t>
    </rPh>
    <rPh sb="79" eb="82">
      <t>ホウコクショ</t>
    </rPh>
    <rPh sb="83" eb="86">
      <t>ノウヒンショ</t>
    </rPh>
    <rPh sb="86" eb="88">
      <t>ダイシ</t>
    </rPh>
    <rPh sb="88" eb="89">
      <t>ミギ</t>
    </rPh>
    <rPh sb="89" eb="91">
      <t>ジョウブ</t>
    </rPh>
    <rPh sb="95" eb="97">
      <t>ガイトウ</t>
    </rPh>
    <rPh sb="97" eb="99">
      <t>ヒンモク</t>
    </rPh>
    <rPh sb="99" eb="100">
      <t>メイ</t>
    </rPh>
    <rPh sb="101" eb="103">
      <t>ミギガワ</t>
    </rPh>
    <rPh sb="105" eb="108">
      <t>リョウシュウショウ</t>
    </rPh>
    <rPh sb="108" eb="110">
      <t>バンゴウ</t>
    </rPh>
    <rPh sb="112" eb="114">
      <t>キニュウ</t>
    </rPh>
    <rPh sb="116" eb="118">
      <t>コウジ</t>
    </rPh>
    <rPh sb="118" eb="120">
      <t>カンリョウ</t>
    </rPh>
    <rPh sb="120" eb="123">
      <t>ホウコクショ</t>
    </rPh>
    <rPh sb="124" eb="127">
      <t>ノウヒンショ</t>
    </rPh>
    <rPh sb="162" eb="164">
      <t>コウジ</t>
    </rPh>
    <rPh sb="164" eb="166">
      <t>カンリョウ</t>
    </rPh>
    <rPh sb="166" eb="169">
      <t>ホウコクショ</t>
    </rPh>
    <rPh sb="170" eb="173">
      <t>ノウヒンショ</t>
    </rPh>
    <phoneticPr fontId="2"/>
  </si>
  <si>
    <t>（手順１）領収証（支払日・調達先・調達したもの・金額がわかるもの）の写しを購入先別に分類
（手順２）購入先別に領収証台紙に張り付け
（手順３）領収証台紙右上部または、該当品目名の右側に「領収証番号」を記入
※領収書台紙が足りない場合は、シート名を「５－○」として追加してください。
※領収書に発行元の住所が入っていることをご確認ください。</t>
    <rPh sb="1" eb="3">
      <t>テジュン</t>
    </rPh>
    <rPh sb="5" eb="8">
      <t>リョウシュウショウ</t>
    </rPh>
    <rPh sb="9" eb="12">
      <t>シハライビ</t>
    </rPh>
    <rPh sb="13" eb="16">
      <t>チョウタツサキ</t>
    </rPh>
    <rPh sb="17" eb="19">
      <t>チョウタツ</t>
    </rPh>
    <rPh sb="24" eb="26">
      <t>キンガク</t>
    </rPh>
    <rPh sb="34" eb="35">
      <t>ウツ</t>
    </rPh>
    <rPh sb="37" eb="39">
      <t>コウニュウ</t>
    </rPh>
    <rPh sb="39" eb="40">
      <t>サキ</t>
    </rPh>
    <rPh sb="40" eb="41">
      <t>ベツ</t>
    </rPh>
    <rPh sb="42" eb="44">
      <t>ブンルイ</t>
    </rPh>
    <rPh sb="46" eb="48">
      <t>テジュン</t>
    </rPh>
    <rPh sb="50" eb="52">
      <t>コウニュウ</t>
    </rPh>
    <rPh sb="52" eb="53">
      <t>サキ</t>
    </rPh>
    <rPh sb="53" eb="54">
      <t>ノ</t>
    </rPh>
    <rPh sb="61" eb="62">
      <t>ハ</t>
    </rPh>
    <rPh sb="63" eb="64">
      <t>ツ</t>
    </rPh>
    <rPh sb="67" eb="69">
      <t>テジュン</t>
    </rPh>
    <rPh sb="71" eb="74">
      <t>リョウシュウショウ</t>
    </rPh>
    <rPh sb="74" eb="76">
      <t>ダイシ</t>
    </rPh>
    <rPh sb="76" eb="77">
      <t>ミギ</t>
    </rPh>
    <rPh sb="77" eb="79">
      <t>ジョウブ</t>
    </rPh>
    <rPh sb="83" eb="85">
      <t>ガイトウ</t>
    </rPh>
    <rPh sb="85" eb="87">
      <t>ヒンモク</t>
    </rPh>
    <rPh sb="87" eb="88">
      <t>メイ</t>
    </rPh>
    <rPh sb="89" eb="90">
      <t>ミギ</t>
    </rPh>
    <rPh sb="90" eb="91">
      <t>ガワ</t>
    </rPh>
    <rPh sb="93" eb="96">
      <t>リョウシュウショウ</t>
    </rPh>
    <rPh sb="96" eb="98">
      <t>バンゴウ</t>
    </rPh>
    <rPh sb="100" eb="102">
      <t>キニュウ</t>
    </rPh>
    <rPh sb="104" eb="107">
      <t>リョウシュウショ</t>
    </rPh>
    <rPh sb="142" eb="145">
      <t>リョウシュウショ</t>
    </rPh>
    <rPh sb="146" eb="149">
      <t>ハッコウモト</t>
    </rPh>
    <rPh sb="150" eb="152">
      <t>ジュウショ</t>
    </rPh>
    <rPh sb="153" eb="154">
      <t>ハイ</t>
    </rPh>
    <rPh sb="162" eb="164">
      <t>カクニン</t>
    </rPh>
    <phoneticPr fontId="2"/>
  </si>
  <si>
    <t>（手順１）購入・施工したものがわかる写真を購入先別に分類
（手順２）購入先別に写真台紙に張り付け
（手順３）写真台紙右上部または、写真の右側に「領収証番号」を記入
※写真台紙が足りない場合は、シート名を「６－○」として追加してください。</t>
    <rPh sb="1" eb="3">
      <t>テジュン</t>
    </rPh>
    <rPh sb="5" eb="7">
      <t>コウニュウ</t>
    </rPh>
    <rPh sb="8" eb="10">
      <t>セコウ</t>
    </rPh>
    <rPh sb="18" eb="20">
      <t>シャシン</t>
    </rPh>
    <rPh sb="21" eb="23">
      <t>コウニュウ</t>
    </rPh>
    <rPh sb="23" eb="24">
      <t>サキ</t>
    </rPh>
    <rPh sb="24" eb="25">
      <t>ベツ</t>
    </rPh>
    <rPh sb="26" eb="28">
      <t>ブンルイ</t>
    </rPh>
    <rPh sb="30" eb="32">
      <t>テジュン</t>
    </rPh>
    <rPh sb="34" eb="36">
      <t>コウニュウ</t>
    </rPh>
    <rPh sb="36" eb="37">
      <t>サキ</t>
    </rPh>
    <rPh sb="37" eb="38">
      <t>ベツ</t>
    </rPh>
    <rPh sb="39" eb="41">
      <t>シャシン</t>
    </rPh>
    <rPh sb="41" eb="43">
      <t>ダイシ</t>
    </rPh>
    <rPh sb="44" eb="45">
      <t>ハ</t>
    </rPh>
    <rPh sb="46" eb="47">
      <t>ツ</t>
    </rPh>
    <rPh sb="50" eb="52">
      <t>テジュン</t>
    </rPh>
    <rPh sb="54" eb="56">
      <t>シャシン</t>
    </rPh>
    <rPh sb="56" eb="58">
      <t>ダイシ</t>
    </rPh>
    <rPh sb="58" eb="59">
      <t>ミギ</t>
    </rPh>
    <rPh sb="59" eb="61">
      <t>ジョウブ</t>
    </rPh>
    <rPh sb="65" eb="67">
      <t>シャシン</t>
    </rPh>
    <rPh sb="68" eb="70">
      <t>ミギガワ</t>
    </rPh>
    <rPh sb="72" eb="75">
      <t>リョウシュウショウ</t>
    </rPh>
    <rPh sb="75" eb="77">
      <t>バンゴウ</t>
    </rPh>
    <rPh sb="79" eb="81">
      <t>キニュウ</t>
    </rPh>
    <rPh sb="83" eb="85">
      <t>シャシン</t>
    </rPh>
    <phoneticPr fontId="2"/>
  </si>
  <si>
    <t>３　契約書等貼付枠</t>
    <rPh sb="2" eb="5">
      <t>ケイヤクショ</t>
    </rPh>
    <rPh sb="5" eb="6">
      <t>ナド</t>
    </rPh>
    <rPh sb="6" eb="9">
      <t>ハリツケワク</t>
    </rPh>
    <phoneticPr fontId="2"/>
  </si>
  <si>
    <t>４　工事完了報告書・納品書台紙</t>
    <rPh sb="2" eb="4">
      <t>コウジ</t>
    </rPh>
    <rPh sb="4" eb="6">
      <t>カンリョウ</t>
    </rPh>
    <rPh sb="6" eb="9">
      <t>ホウコクショ</t>
    </rPh>
    <rPh sb="10" eb="13">
      <t>ノウヒンショ</t>
    </rPh>
    <rPh sb="13" eb="15">
      <t>ダイシ</t>
    </rPh>
    <phoneticPr fontId="2"/>
  </si>
  <si>
    <t>５　領収証貼付枠</t>
    <rPh sb="2" eb="5">
      <t>リョウシュウショウ</t>
    </rPh>
    <rPh sb="5" eb="8">
      <t>ハリツケワク</t>
    </rPh>
    <phoneticPr fontId="2"/>
  </si>
  <si>
    <t>６　写真貼付枠</t>
    <rPh sb="2" eb="4">
      <t>シャシン</t>
    </rPh>
    <rPh sb="4" eb="7">
      <t>ハリツケワク</t>
    </rPh>
    <phoneticPr fontId="2"/>
  </si>
  <si>
    <t>川西市出在家町8-2</t>
    <rPh sb="0" eb="3">
      <t>カワニシシ</t>
    </rPh>
    <rPh sb="3" eb="7">
      <t>デザイケチョウ</t>
    </rPh>
    <phoneticPr fontId="2"/>
  </si>
  <si>
    <t>川西商業工業所</t>
    <rPh sb="0" eb="2">
      <t>カワニシ</t>
    </rPh>
    <rPh sb="2" eb="4">
      <t>ショウギョウ</t>
    </rPh>
    <rPh sb="4" eb="7">
      <t>コウギョウショ</t>
    </rPh>
    <phoneticPr fontId="2"/>
  </si>
  <si>
    <t>商工　太郎</t>
    <rPh sb="0" eb="2">
      <t>ショウコウ</t>
    </rPh>
    <rPh sb="3" eb="5">
      <t>タロウ</t>
    </rPh>
    <phoneticPr fontId="2"/>
  </si>
  <si>
    <t>川西市中央町銀行</t>
    <rPh sb="0" eb="2">
      <t>カワニシ</t>
    </rPh>
    <rPh sb="2" eb="3">
      <t>シ</t>
    </rPh>
    <rPh sb="3" eb="5">
      <t>チュウオウ</t>
    </rPh>
    <rPh sb="5" eb="6">
      <t>チョウ</t>
    </rPh>
    <rPh sb="6" eb="8">
      <t>ギンコウ</t>
    </rPh>
    <phoneticPr fontId="2"/>
  </si>
  <si>
    <t>川西支店</t>
    <rPh sb="0" eb="2">
      <t>カワニシ</t>
    </rPh>
    <rPh sb="2" eb="4">
      <t>シテン</t>
    </rPh>
    <phoneticPr fontId="2"/>
  </si>
  <si>
    <t>総務課長</t>
    <rPh sb="0" eb="4">
      <t>ソウムカチョウ</t>
    </rPh>
    <phoneticPr fontId="2"/>
  </si>
  <si>
    <t>商工　次郎</t>
    <rPh sb="0" eb="2">
      <t>ショウコウ</t>
    </rPh>
    <rPh sb="3" eb="5">
      <t>ジロウ</t>
    </rPh>
    <phoneticPr fontId="2"/>
  </si>
  <si>
    <t>072-759-8222</t>
    <phoneticPr fontId="2"/>
  </si>
  <si>
    <t>kawasyoukou@e-kawanishi.org</t>
  </si>
  <si>
    <t>○</t>
  </si>
  <si>
    <t>最新の切削加工機器を導入することで、より精巧な商品加工が可能となることに加えて、作業効率と生産性の向上につながった</t>
    <rPh sb="0" eb="2">
      <t>サイシン</t>
    </rPh>
    <rPh sb="3" eb="7">
      <t>セッサクカコウ</t>
    </rPh>
    <rPh sb="7" eb="9">
      <t>キキ</t>
    </rPh>
    <rPh sb="10" eb="12">
      <t>ドウニュウ</t>
    </rPh>
    <rPh sb="20" eb="22">
      <t>セイコウ</t>
    </rPh>
    <rPh sb="23" eb="27">
      <t>ショウヒンカコウ</t>
    </rPh>
    <rPh sb="28" eb="30">
      <t>カノウ</t>
    </rPh>
    <rPh sb="36" eb="37">
      <t>クワ</t>
    </rPh>
    <rPh sb="40" eb="44">
      <t>サギョウコウリツ</t>
    </rPh>
    <rPh sb="45" eb="47">
      <t>セイサン</t>
    </rPh>
    <rPh sb="47" eb="48">
      <t>セイ</t>
    </rPh>
    <rPh sb="49" eb="51">
      <t>コウジョウ</t>
    </rPh>
    <phoneticPr fontId="2"/>
  </si>
  <si>
    <t>金属加工機器</t>
    <rPh sb="0" eb="6">
      <t>キンゾクカコウキキ</t>
    </rPh>
    <phoneticPr fontId="2"/>
  </si>
  <si>
    <t>作業効率と生産性向上につなげるため</t>
    <rPh sb="0" eb="4">
      <t>サギョウコウリツ</t>
    </rPh>
    <rPh sb="5" eb="10">
      <t>セイサンセイコウジョウ</t>
    </rPh>
    <phoneticPr fontId="2"/>
  </si>
  <si>
    <t>事業力</t>
  </si>
  <si>
    <t>感染対策</t>
  </si>
  <si>
    <t>✔</t>
  </si>
  <si>
    <t>〇〇〇</t>
    <phoneticPr fontId="2"/>
  </si>
  <si>
    <t>カワニシショウギョウコウギョウショ　ショウコウタロウ</t>
    <phoneticPr fontId="2"/>
  </si>
  <si>
    <t>川西商業工業所　商工　太郎</t>
    <rPh sb="0" eb="2">
      <t>カワニシ</t>
    </rPh>
    <rPh sb="2" eb="4">
      <t>ショウギョウ</t>
    </rPh>
    <rPh sb="4" eb="7">
      <t>コウギョウショ</t>
    </rPh>
    <rPh sb="8" eb="10">
      <t>ショウコウ</t>
    </rPh>
    <rPh sb="11" eb="13">
      <t>タロウ</t>
    </rPh>
    <phoneticPr fontId="2"/>
  </si>
  <si>
    <t>主力商品の金属加工品について、小ロット多品種の生産ニーズに対応できるところ</t>
    <rPh sb="5" eb="10">
      <t>キンゾクカコウヒン</t>
    </rPh>
    <rPh sb="15" eb="16">
      <t>ショウ</t>
    </rPh>
    <rPh sb="19" eb="22">
      <t>タヒンシュ</t>
    </rPh>
    <rPh sb="23" eb="25">
      <t>セイサン</t>
    </rPh>
    <rPh sb="29" eb="31">
      <t>タイオウ</t>
    </rPh>
    <phoneticPr fontId="2"/>
  </si>
  <si>
    <t>工場防菌抗菌塗装工事</t>
    <rPh sb="0" eb="2">
      <t>コウジョウ</t>
    </rPh>
    <rPh sb="2" eb="8">
      <t>ボウキンコウキントソウ</t>
    </rPh>
    <rPh sb="8" eb="10">
      <t>コウジ</t>
    </rPh>
    <phoneticPr fontId="2"/>
  </si>
  <si>
    <t>工場内の感染防止対策と安心安全な労働環境整備</t>
    <rPh sb="0" eb="3">
      <t>コウジョウナイ</t>
    </rPh>
    <rPh sb="4" eb="8">
      <t>カンセンボウシ</t>
    </rPh>
    <rPh sb="8" eb="10">
      <t>タイサク</t>
    </rPh>
    <rPh sb="11" eb="15">
      <t>アンシンアンゼン</t>
    </rPh>
    <rPh sb="16" eb="20">
      <t>ロウドウカンキョウ</t>
    </rPh>
    <rPh sb="20" eb="22">
      <t>セイビ</t>
    </rPh>
    <phoneticPr fontId="2"/>
  </si>
  <si>
    <t>工場内の壁面及び床面</t>
    <rPh sb="0" eb="2">
      <t>コウジョウ</t>
    </rPh>
    <rPh sb="2" eb="3">
      <t>ナイ</t>
    </rPh>
    <rPh sb="4" eb="6">
      <t>ヘキメン</t>
    </rPh>
    <rPh sb="6" eb="7">
      <t>オヨ</t>
    </rPh>
    <rPh sb="8" eb="10">
      <t>ユカメン</t>
    </rPh>
    <phoneticPr fontId="2"/>
  </si>
  <si>
    <t>工場内の壁面及び床面に防菌抗菌塗装工事を行い、新型コロナウイルス感染症対策を講じることで、安心安全に働ける環境整備につながった。</t>
    <rPh sb="0" eb="3">
      <t>コウジョウナイ</t>
    </rPh>
    <rPh sb="4" eb="6">
      <t>ヘキメン</t>
    </rPh>
    <rPh sb="6" eb="7">
      <t>オヨ</t>
    </rPh>
    <rPh sb="8" eb="10">
      <t>ユカメン</t>
    </rPh>
    <rPh sb="11" eb="15">
      <t>ボウキンコウキン</t>
    </rPh>
    <rPh sb="15" eb="19">
      <t>トソウコウジ</t>
    </rPh>
    <rPh sb="20" eb="21">
      <t>オコナ</t>
    </rPh>
    <rPh sb="23" eb="25">
      <t>シンガタ</t>
    </rPh>
    <rPh sb="32" eb="35">
      <t>カンセンショウ</t>
    </rPh>
    <rPh sb="35" eb="37">
      <t>タイサク</t>
    </rPh>
    <rPh sb="38" eb="39">
      <t>コウ</t>
    </rPh>
    <rPh sb="45" eb="49">
      <t>アンシンアンゼン</t>
    </rPh>
    <rPh sb="50" eb="51">
      <t>ハタラ</t>
    </rPh>
    <rPh sb="53" eb="55">
      <t>カンキョウ</t>
    </rPh>
    <rPh sb="55" eb="57">
      <t>セイビ</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</si>
</sst>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5" formatCode="&quot;¥&quot;#,##0;&quot;¥&quot;\-#,##0"/>
    <numFmt numFmtId="6" formatCode="&quot;¥&quot;#,##0;[Red]&quot;¥&quot;\-#,##0"/>
    <numFmt numFmtId="176" formatCode="&quot;付で申請のあった補助金等の交付について、次のとおり決定したので、川西市補助金等交付規則第7条の規定により通知します。&quot;"/>
    <numFmt numFmtId="177" formatCode="#,##0_ ;[Red]\-#,##0\ "/>
    <numFmt numFmtId="178" formatCode="[$-F800]dddd\,\ mmmm\ dd\,\ yyyy"/>
    <numFmt numFmtId="179" formatCode="&quot;(&quot;#&quot;)&quot;"/>
  </numFmts>
  <fonts count="26"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sz val="12"/>
      <color theme="1"/>
      <name val="ＭＳ Ｐゴシック"/>
      <family val="3"/>
      <charset val="128"/>
    </font>
    <font>
      <sz val="14"/>
      <color theme="1"/>
      <name val="ＭＳ Ｐゴシック"/>
      <family val="3"/>
      <charset val="128"/>
    </font>
    <font>
      <sz val="11"/>
      <name val="ＭＳ Ｐゴシック"/>
      <family val="3"/>
      <charset val="128"/>
    </font>
    <font>
      <sz val="10.5"/>
      <name val="ＭＳ Ｐゴシック"/>
      <family val="3"/>
      <charset val="128"/>
    </font>
    <font>
      <sz val="12"/>
      <name val="ＭＳ Ｐゴシック"/>
      <family val="3"/>
      <charset val="128"/>
    </font>
    <font>
      <b/>
      <sz val="12"/>
      <name val="ＭＳ Ｐゴシック"/>
      <family val="3"/>
      <charset val="128"/>
    </font>
    <font>
      <u/>
      <sz val="12"/>
      <name val="ＭＳ Ｐゴシック"/>
      <family val="3"/>
      <charset val="128"/>
    </font>
    <font>
      <b/>
      <u val="double"/>
      <sz val="12"/>
      <name val="ＭＳ Ｐゴシック"/>
      <family val="3"/>
      <charset val="128"/>
    </font>
    <font>
      <sz val="9"/>
      <name val="ＭＳ Ｐゴシック"/>
      <family val="3"/>
      <charset val="128"/>
    </font>
    <font>
      <b/>
      <sz val="12"/>
      <color rgb="FFFF0000"/>
      <name val="ＭＳ Ｐゴシック"/>
      <family val="3"/>
      <charset val="128"/>
    </font>
    <font>
      <sz val="16"/>
      <name val="ＭＳ Ｐゴシック"/>
      <family val="3"/>
      <charset val="128"/>
    </font>
    <font>
      <sz val="10.5"/>
      <name val="ＭＳ ゴシック"/>
      <family val="3"/>
      <charset val="128"/>
    </font>
    <font>
      <sz val="10"/>
      <color theme="1"/>
      <name val="ＭＳ Ｐゴシック"/>
      <family val="3"/>
      <charset val="128"/>
    </font>
    <font>
      <sz val="10"/>
      <name val="ＭＳ Ｐゴシック"/>
      <family val="3"/>
      <charset val="128"/>
    </font>
    <font>
      <sz val="16"/>
      <color theme="1"/>
      <name val="ＭＳ Ｐゴシック"/>
      <family val="3"/>
      <charset val="128"/>
    </font>
    <font>
      <sz val="18"/>
      <color theme="1"/>
      <name val="ＭＳ Ｐゴシック"/>
      <family val="3"/>
      <charset val="128"/>
    </font>
    <font>
      <sz val="11"/>
      <color rgb="FFFF0000"/>
      <name val="游ゴシック"/>
      <family val="2"/>
      <charset val="128"/>
      <scheme val="minor"/>
    </font>
    <font>
      <sz val="11"/>
      <color rgb="FFFF0000"/>
      <name val="ＭＳ Ｐゴシック"/>
      <family val="3"/>
      <charset val="128"/>
    </font>
    <font>
      <sz val="10.5"/>
      <color rgb="FFFF0000"/>
      <name val="ＭＳ ゴシック"/>
      <family val="3"/>
      <charset val="128"/>
    </font>
    <font>
      <sz val="12"/>
      <color rgb="FFFF0000"/>
      <name val="ＭＳ Ｐゴシック"/>
      <family val="3"/>
      <charset val="128"/>
    </font>
    <font>
      <sz val="14"/>
      <color rgb="FFFF0000"/>
      <name val="ＭＳ Ｐゴシック"/>
      <family val="3"/>
      <charset val="128"/>
    </font>
    <font>
      <sz val="10"/>
      <color rgb="FFFF0000"/>
      <name val="ＭＳ Ｐゴシック"/>
      <family val="3"/>
      <charset val="128"/>
    </font>
  </fonts>
  <fills count="8">
    <fill>
      <patternFill patternType="none"/>
    </fill>
    <fill>
      <patternFill patternType="gray125"/>
    </fill>
    <fill>
      <patternFill patternType="solid">
        <fgColor rgb="FFFFD966"/>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dashed">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cellStyleXfs>
  <cellXfs count="265">
    <xf numFmtId="0" fontId="0" fillId="0" borderId="0" xfId="0">
      <alignment vertical="center"/>
    </xf>
    <xf numFmtId="0" fontId="3" fillId="0" borderId="0" xfId="0" applyFont="1">
      <alignment vertical="center"/>
    </xf>
    <xf numFmtId="0" fontId="3" fillId="0" borderId="0" xfId="0" applyFont="1" applyAlignment="1">
      <alignment horizontal="center" vertical="center"/>
    </xf>
    <xf numFmtId="0" fontId="3" fillId="0" borderId="0" xfId="0" applyFont="1" applyAlignment="1">
      <alignment horizontal="left" vertical="center"/>
    </xf>
    <xf numFmtId="0" fontId="5" fillId="0" borderId="0" xfId="0" applyFont="1" applyAlignment="1">
      <alignment horizontal="center" vertical="center"/>
    </xf>
    <xf numFmtId="0" fontId="0" fillId="0" borderId="0" xfId="0" applyAlignment="1">
      <alignment vertical="center"/>
    </xf>
    <xf numFmtId="0" fontId="7" fillId="0" borderId="0" xfId="0" applyFont="1" applyAlignment="1">
      <alignment horizontal="center" vertical="center"/>
    </xf>
    <xf numFmtId="0" fontId="8" fillId="0" borderId="0" xfId="0" applyFont="1" applyAlignment="1">
      <alignment horizontal="justify" vertical="center"/>
    </xf>
    <xf numFmtId="0" fontId="0" fillId="0" borderId="0" xfId="0" applyBorder="1">
      <alignment vertical="center"/>
    </xf>
    <xf numFmtId="0" fontId="3" fillId="0" borderId="0" xfId="0" applyFont="1" applyFill="1" applyBorder="1" applyAlignment="1">
      <alignment horizontal="center" vertical="center"/>
    </xf>
    <xf numFmtId="0" fontId="3" fillId="0" borderId="0" xfId="0" applyFont="1" applyFill="1" applyAlignment="1">
      <alignment horizontal="center" vertical="center"/>
    </xf>
    <xf numFmtId="0" fontId="0" fillId="0" borderId="0" xfId="0" applyFill="1">
      <alignment vertical="center"/>
    </xf>
    <xf numFmtId="0" fontId="3" fillId="0" borderId="0" xfId="0" applyFont="1" applyFill="1" applyBorder="1">
      <alignment vertical="center"/>
    </xf>
    <xf numFmtId="5" fontId="3" fillId="0" borderId="0" xfId="0" applyNumberFormat="1" applyFont="1" applyFill="1" applyBorder="1" applyAlignment="1">
      <alignment horizontal="center" vertical="center"/>
    </xf>
    <xf numFmtId="0" fontId="3" fillId="0" borderId="0" xfId="0" applyFont="1" applyAlignment="1">
      <alignment horizontal="left" vertical="center" wrapText="1"/>
    </xf>
    <xf numFmtId="5" fontId="3" fillId="0" borderId="0" xfId="0" applyNumberFormat="1" applyFont="1" applyBorder="1" applyAlignment="1">
      <alignment horizontal="center" vertical="center"/>
    </xf>
    <xf numFmtId="0" fontId="3" fillId="0" borderId="0" xfId="0" applyFont="1" applyFill="1" applyBorder="1" applyAlignment="1">
      <alignment vertical="center"/>
    </xf>
    <xf numFmtId="0" fontId="3" fillId="0" borderId="0" xfId="0" applyFont="1" applyFill="1">
      <alignment vertical="center"/>
    </xf>
    <xf numFmtId="0" fontId="5" fillId="0" borderId="0" xfId="0" applyFont="1" applyFill="1" applyBorder="1" applyAlignment="1">
      <alignment horizontal="center" vertical="center"/>
    </xf>
    <xf numFmtId="0" fontId="5" fillId="0" borderId="0" xfId="0" applyFont="1" applyBorder="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vertical="center"/>
    </xf>
    <xf numFmtId="0" fontId="8" fillId="0" borderId="0" xfId="0" applyFont="1" applyFill="1" applyBorder="1" applyAlignment="1">
      <alignment horizontal="center" vertical="center"/>
    </xf>
    <xf numFmtId="0" fontId="8" fillId="5" borderId="1" xfId="0" applyFont="1" applyFill="1" applyBorder="1" applyAlignment="1">
      <alignment horizontal="center" vertical="center"/>
    </xf>
    <xf numFmtId="0" fontId="12" fillId="5" borderId="1" xfId="0" applyFont="1" applyFill="1" applyBorder="1" applyAlignment="1">
      <alignment horizontal="center" vertical="center" shrinkToFit="1"/>
    </xf>
    <xf numFmtId="0" fontId="3" fillId="5"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0" borderId="0" xfId="0" applyFont="1" applyFill="1" applyBorder="1" applyAlignment="1">
      <alignment vertical="center"/>
    </xf>
    <xf numFmtId="0" fontId="0" fillId="0" borderId="0" xfId="0" applyFill="1" applyBorder="1">
      <alignment vertical="center"/>
    </xf>
    <xf numFmtId="0" fontId="0" fillId="0" borderId="0" xfId="0" applyFill="1" applyAlignment="1">
      <alignment vertical="center"/>
    </xf>
    <xf numFmtId="38" fontId="8" fillId="3" borderId="1" xfId="2" applyFont="1" applyFill="1" applyBorder="1" applyAlignment="1">
      <alignment horizontal="right" vertical="center"/>
    </xf>
    <xf numFmtId="0" fontId="8" fillId="0" borderId="0" xfId="0" applyFont="1" applyFill="1" applyBorder="1" applyAlignment="1">
      <alignment horizontal="center" vertical="center" wrapText="1"/>
    </xf>
    <xf numFmtId="0" fontId="8" fillId="0" borderId="0" xfId="0" applyFont="1" applyFill="1" applyBorder="1" applyAlignment="1">
      <alignment horizontal="left" vertical="top"/>
    </xf>
    <xf numFmtId="0" fontId="4" fillId="0" borderId="1" xfId="0" applyFont="1" applyFill="1" applyBorder="1" applyAlignment="1">
      <alignment horizontal="center" vertical="center"/>
    </xf>
    <xf numFmtId="0" fontId="10" fillId="0" borderId="0" xfId="0" applyFont="1" applyAlignment="1">
      <alignment horizontal="left" vertical="center"/>
    </xf>
    <xf numFmtId="0" fontId="9" fillId="0" borderId="0" xfId="0" applyFont="1" applyAlignment="1">
      <alignment horizontal="left" vertical="center"/>
    </xf>
    <xf numFmtId="0" fontId="8" fillId="5" borderId="1" xfId="0" applyFont="1" applyFill="1" applyBorder="1" applyAlignment="1">
      <alignment horizontal="center" vertical="center"/>
    </xf>
    <xf numFmtId="0" fontId="6" fillId="0" borderId="0" xfId="0" applyFont="1" applyAlignment="1">
      <alignment horizontal="left" vertical="center" wrapText="1"/>
    </xf>
    <xf numFmtId="0" fontId="4" fillId="0" borderId="1" xfId="0" applyFont="1" applyFill="1" applyBorder="1" applyAlignment="1">
      <alignment horizontal="center" vertical="center"/>
    </xf>
    <xf numFmtId="0" fontId="5" fillId="0" borderId="0" xfId="0" applyFont="1" applyFill="1" applyBorder="1" applyAlignment="1">
      <alignment vertical="center"/>
    </xf>
    <xf numFmtId="0" fontId="4" fillId="0" borderId="0" xfId="0" applyFont="1" applyFill="1" applyBorder="1" applyAlignment="1">
      <alignment vertical="center"/>
    </xf>
    <xf numFmtId="9" fontId="3" fillId="0" borderId="0" xfId="1" applyFont="1" applyFill="1" applyBorder="1">
      <alignment vertical="center"/>
    </xf>
    <xf numFmtId="0" fontId="4" fillId="3" borderId="1" xfId="0" applyFont="1" applyFill="1" applyBorder="1" applyAlignment="1">
      <alignment horizontal="center" vertical="center"/>
    </xf>
    <xf numFmtId="0" fontId="6" fillId="0" borderId="0" xfId="0" applyFont="1" applyAlignment="1">
      <alignment horizontal="left" vertical="center" wrapText="1"/>
    </xf>
    <xf numFmtId="0" fontId="9" fillId="0" borderId="0" xfId="0" applyFont="1" applyAlignment="1">
      <alignment horizontal="left" vertical="center"/>
    </xf>
    <xf numFmtId="0" fontId="3" fillId="0" borderId="0" xfId="0" applyFont="1" applyBorder="1">
      <alignment vertical="center"/>
    </xf>
    <xf numFmtId="0" fontId="15" fillId="0" borderId="0" xfId="0" applyFont="1" applyBorder="1" applyAlignment="1">
      <alignment vertical="center" wrapText="1"/>
    </xf>
    <xf numFmtId="0" fontId="7" fillId="0" borderId="0" xfId="0" applyFont="1" applyFill="1" applyBorder="1" applyAlignment="1">
      <alignment vertical="center" wrapText="1"/>
    </xf>
    <xf numFmtId="0" fontId="4" fillId="0" borderId="0" xfId="0" applyFont="1" applyAlignment="1">
      <alignment horizontal="center" vertical="center"/>
    </xf>
    <xf numFmtId="0" fontId="4" fillId="0" borderId="1" xfId="0" applyFont="1" applyFill="1" applyBorder="1" applyAlignment="1">
      <alignment horizontal="center" vertical="center"/>
    </xf>
    <xf numFmtId="0" fontId="6" fillId="0" borderId="0" xfId="0" applyFont="1" applyFill="1" applyBorder="1" applyAlignment="1">
      <alignment horizontal="center" vertical="center" wrapText="1"/>
    </xf>
    <xf numFmtId="0" fontId="4" fillId="0" borderId="1" xfId="0" applyFont="1" applyBorder="1" applyAlignment="1">
      <alignment horizontal="center" vertical="center" shrinkToFit="1"/>
    </xf>
    <xf numFmtId="0" fontId="8" fillId="2" borderId="1" xfId="0" applyFont="1" applyFill="1" applyBorder="1" applyAlignment="1">
      <alignment horizontal="center" vertical="center" wrapText="1"/>
    </xf>
    <xf numFmtId="0" fontId="8" fillId="0" borderId="0" xfId="0" applyFont="1" applyAlignment="1">
      <alignment vertical="center"/>
    </xf>
    <xf numFmtId="0" fontId="4" fillId="0" borderId="1" xfId="0" applyFont="1" applyFill="1" applyBorder="1" applyAlignment="1">
      <alignment horizontal="center" vertical="center"/>
    </xf>
    <xf numFmtId="0" fontId="6" fillId="0" borderId="0" xfId="0" applyFont="1" applyAlignment="1">
      <alignment horizontal="left" vertical="center"/>
    </xf>
    <xf numFmtId="0" fontId="6" fillId="0" borderId="0" xfId="0" applyFont="1">
      <alignment vertical="center"/>
    </xf>
    <xf numFmtId="0" fontId="8" fillId="0" borderId="1" xfId="0" applyFont="1" applyFill="1" applyBorder="1" applyAlignment="1">
      <alignment horizontal="center" vertical="center"/>
    </xf>
    <xf numFmtId="0" fontId="8" fillId="5" borderId="1" xfId="0" applyFont="1" applyFill="1" applyBorder="1" applyAlignment="1">
      <alignment horizontal="center" vertical="center"/>
    </xf>
    <xf numFmtId="0" fontId="7" fillId="0" borderId="0" xfId="0" applyFont="1" applyFill="1" applyBorder="1" applyAlignment="1">
      <alignment horizontal="center" vertical="center" wrapText="1"/>
    </xf>
    <xf numFmtId="0" fontId="15" fillId="0" borderId="0" xfId="0" applyFont="1" applyFill="1" applyBorder="1" applyAlignment="1" applyProtection="1">
      <alignment horizontal="center" vertical="center" wrapText="1"/>
      <protection locked="0"/>
    </xf>
    <xf numFmtId="0" fontId="15" fillId="0" borderId="0" xfId="0" applyFont="1" applyFill="1" applyBorder="1" applyAlignment="1">
      <alignment vertical="center" wrapText="1"/>
    </xf>
    <xf numFmtId="0" fontId="4" fillId="0" borderId="0" xfId="0" applyFont="1">
      <alignment vertical="center"/>
    </xf>
    <xf numFmtId="0" fontId="4" fillId="0" borderId="0" xfId="0" applyFont="1" applyAlignment="1">
      <alignment vertical="center"/>
    </xf>
    <xf numFmtId="0" fontId="4" fillId="0" borderId="0" xfId="0" applyFont="1" applyAlignment="1">
      <alignment horizontal="justify" vertical="center"/>
    </xf>
    <xf numFmtId="176" fontId="4" fillId="0" borderId="0" xfId="0" applyNumberFormat="1" applyFont="1" applyAlignment="1">
      <alignment horizontal="justify" vertical="center"/>
    </xf>
    <xf numFmtId="176" fontId="4" fillId="0" borderId="0" xfId="0" applyNumberFormat="1" applyFont="1" applyAlignment="1">
      <alignment vertical="center" wrapText="1"/>
    </xf>
    <xf numFmtId="0" fontId="4" fillId="0" borderId="14" xfId="0" applyFont="1" applyBorder="1">
      <alignment vertical="center"/>
    </xf>
    <xf numFmtId="0" fontId="4" fillId="0" borderId="9" xfId="0" applyFont="1" applyBorder="1">
      <alignment vertical="center"/>
    </xf>
    <xf numFmtId="0" fontId="18" fillId="0" borderId="9" xfId="0" applyFont="1" applyBorder="1" applyAlignment="1">
      <alignment vertical="center" wrapText="1"/>
    </xf>
    <xf numFmtId="0" fontId="0" fillId="0" borderId="9" xfId="0" applyBorder="1">
      <alignment vertical="center"/>
    </xf>
    <xf numFmtId="0" fontId="4" fillId="0" borderId="15" xfId="0" applyFont="1" applyBorder="1" applyAlignment="1">
      <alignment vertical="center" wrapText="1"/>
    </xf>
    <xf numFmtId="0" fontId="4" fillId="0" borderId="0" xfId="0" applyFont="1" applyBorder="1">
      <alignment vertical="center"/>
    </xf>
    <xf numFmtId="0" fontId="4" fillId="0" borderId="0" xfId="0" applyFont="1" applyBorder="1" applyAlignment="1">
      <alignment horizontal="left" vertical="center"/>
    </xf>
    <xf numFmtId="0" fontId="4" fillId="0" borderId="0" xfId="0" applyFont="1" applyBorder="1" applyAlignment="1">
      <alignment horizontal="center" vertical="center" wrapText="1"/>
    </xf>
    <xf numFmtId="0" fontId="4" fillId="0" borderId="0" xfId="0" applyFont="1" applyBorder="1" applyAlignment="1">
      <alignment vertical="center" wrapText="1"/>
    </xf>
    <xf numFmtId="177" fontId="8" fillId="0" borderId="1" xfId="2" applyNumberFormat="1" applyFont="1" applyFill="1" applyBorder="1" applyAlignment="1">
      <alignment horizontal="right" vertical="center"/>
    </xf>
    <xf numFmtId="0" fontId="8" fillId="0" borderId="1" xfId="2" applyNumberFormat="1" applyFont="1" applyFill="1" applyBorder="1" applyAlignment="1">
      <alignment horizontal="center" vertical="center"/>
    </xf>
    <xf numFmtId="38" fontId="8" fillId="0" borderId="1" xfId="2" applyFont="1" applyFill="1" applyBorder="1" applyAlignment="1">
      <alignment horizontal="right" vertical="center"/>
    </xf>
    <xf numFmtId="0" fontId="8" fillId="3" borderId="1" xfId="2" applyNumberFormat="1" applyFont="1" applyFill="1" applyBorder="1" applyAlignment="1">
      <alignment horizontal="center" vertical="center"/>
    </xf>
    <xf numFmtId="0" fontId="16" fillId="0" borderId="1" xfId="0" applyFont="1" applyBorder="1" applyAlignment="1">
      <alignment horizontal="center" vertical="center"/>
    </xf>
    <xf numFmtId="0" fontId="16" fillId="5" borderId="1" xfId="0" applyFont="1" applyFill="1" applyBorder="1" applyAlignment="1">
      <alignment horizontal="center" vertical="center"/>
    </xf>
    <xf numFmtId="0" fontId="4" fillId="0" borderId="1" xfId="0" applyFont="1" applyBorder="1">
      <alignment vertical="center"/>
    </xf>
    <xf numFmtId="38" fontId="8" fillId="5" borderId="1" xfId="2" applyFont="1" applyFill="1" applyBorder="1" applyAlignment="1">
      <alignment vertical="center"/>
    </xf>
    <xf numFmtId="38" fontId="8" fillId="5" borderId="0" xfId="2" applyFont="1" applyFill="1" applyBorder="1" applyAlignment="1">
      <alignment vertical="center"/>
    </xf>
    <xf numFmtId="0" fontId="16" fillId="0" borderId="0" xfId="0" applyFont="1">
      <alignment vertical="center"/>
    </xf>
    <xf numFmtId="0" fontId="8" fillId="5" borderId="1" xfId="2" applyNumberFormat="1" applyFont="1" applyFill="1" applyBorder="1" applyAlignment="1">
      <alignment vertical="center"/>
    </xf>
    <xf numFmtId="0" fontId="8" fillId="5" borderId="0" xfId="2" applyNumberFormat="1" applyFont="1" applyFill="1" applyBorder="1" applyAlignment="1">
      <alignment vertical="center"/>
    </xf>
    <xf numFmtId="0" fontId="16" fillId="0" borderId="0" xfId="0" applyNumberFormat="1" applyFont="1" applyBorder="1">
      <alignment vertical="center"/>
    </xf>
    <xf numFmtId="0" fontId="4" fillId="0" borderId="2" xfId="0" applyNumberFormat="1" applyFont="1" applyBorder="1" applyAlignment="1">
      <alignment vertical="center" wrapText="1"/>
    </xf>
    <xf numFmtId="0" fontId="4" fillId="0" borderId="3" xfId="0" applyNumberFormat="1" applyFont="1" applyBorder="1" applyAlignment="1">
      <alignment vertical="center" wrapText="1"/>
    </xf>
    <xf numFmtId="0" fontId="4" fillId="0" borderId="4" xfId="0" applyNumberFormat="1" applyFont="1" applyBorder="1" applyAlignment="1">
      <alignment vertical="center" wrapText="1"/>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8" fillId="0" borderId="3" xfId="0" applyNumberFormat="1" applyFont="1" applyBorder="1" applyAlignment="1">
      <alignment vertical="center" wrapText="1"/>
    </xf>
    <xf numFmtId="0" fontId="8" fillId="0" borderId="3" xfId="0" applyFont="1" applyBorder="1" applyAlignment="1">
      <alignment vertical="center"/>
    </xf>
    <xf numFmtId="0" fontId="4" fillId="6" borderId="1" xfId="0" applyFont="1" applyFill="1" applyBorder="1" applyAlignment="1">
      <alignment horizontal="center" vertical="center" shrinkToFit="1"/>
    </xf>
    <xf numFmtId="0" fontId="8" fillId="6" borderId="1" xfId="0" applyFont="1" applyFill="1" applyBorder="1" applyAlignment="1">
      <alignment horizontal="center" vertical="center" shrinkToFit="1"/>
    </xf>
    <xf numFmtId="0" fontId="3" fillId="6" borderId="1" xfId="0" applyFont="1" applyFill="1" applyBorder="1" applyAlignment="1">
      <alignment horizontal="center" vertical="center" shrinkToFit="1"/>
    </xf>
    <xf numFmtId="0" fontId="3" fillId="6" borderId="1" xfId="0" applyFont="1" applyFill="1" applyBorder="1" applyAlignment="1">
      <alignment vertical="center" shrinkToFit="1"/>
    </xf>
    <xf numFmtId="0" fontId="3" fillId="0" borderId="1" xfId="0" applyFont="1" applyBorder="1" applyAlignment="1">
      <alignment vertical="center" shrinkToFit="1"/>
    </xf>
    <xf numFmtId="38" fontId="3" fillId="0" borderId="1" xfId="0" applyNumberFormat="1" applyFont="1" applyBorder="1" applyAlignment="1">
      <alignment vertical="center" shrinkToFit="1"/>
    </xf>
    <xf numFmtId="58" fontId="3" fillId="0" borderId="1" xfId="0" applyNumberFormat="1" applyFont="1" applyBorder="1" applyAlignment="1">
      <alignment vertical="center" shrinkToFit="1"/>
    </xf>
    <xf numFmtId="0" fontId="0" fillId="0" borderId="1" xfId="0" applyBorder="1">
      <alignment vertical="center"/>
    </xf>
    <xf numFmtId="0" fontId="4" fillId="0" borderId="1" xfId="0" applyFont="1" applyFill="1" applyBorder="1" applyAlignment="1">
      <alignment horizontal="center" vertical="center"/>
    </xf>
    <xf numFmtId="178" fontId="3" fillId="0" borderId="1" xfId="0" applyNumberFormat="1" applyFont="1" applyBorder="1" applyAlignment="1">
      <alignment vertical="center" shrinkToFit="1"/>
    </xf>
    <xf numFmtId="38" fontId="3" fillId="0" borderId="1" xfId="2" applyFont="1" applyBorder="1" applyAlignment="1">
      <alignment vertical="center" shrinkToFit="1"/>
    </xf>
    <xf numFmtId="0" fontId="4" fillId="0" borderId="1" xfId="0" applyFont="1" applyFill="1" applyBorder="1" applyAlignment="1">
      <alignment horizontal="center" vertical="center"/>
    </xf>
    <xf numFmtId="0" fontId="21" fillId="3" borderId="1" xfId="0" applyFont="1" applyFill="1" applyBorder="1" applyAlignment="1" applyProtection="1">
      <alignment horizontal="center" vertical="center"/>
      <protection locked="0"/>
    </xf>
    <xf numFmtId="0" fontId="13" fillId="3" borderId="5" xfId="0" applyFont="1" applyFill="1" applyBorder="1" applyAlignment="1">
      <alignment horizontal="center" vertical="center"/>
    </xf>
    <xf numFmtId="38" fontId="23" fillId="3" borderId="1" xfId="2" applyFont="1" applyFill="1" applyBorder="1" applyAlignment="1">
      <alignment horizontal="right" vertical="center"/>
    </xf>
    <xf numFmtId="0" fontId="23" fillId="3" borderId="1" xfId="0" applyFont="1" applyFill="1" applyBorder="1" applyAlignment="1">
      <alignment horizontal="center" vertical="center"/>
    </xf>
    <xf numFmtId="0" fontId="21" fillId="3" borderId="1" xfId="0" applyFont="1" applyFill="1" applyBorder="1" applyAlignment="1">
      <alignment horizontal="center" vertical="center" wrapText="1"/>
    </xf>
    <xf numFmtId="0" fontId="20" fillId="0" borderId="0" xfId="0" applyFont="1">
      <alignment vertical="center"/>
    </xf>
    <xf numFmtId="0" fontId="5" fillId="0" borderId="0" xfId="0" applyFont="1">
      <alignment vertical="center"/>
    </xf>
    <xf numFmtId="0" fontId="4" fillId="0" borderId="1" xfId="0" applyFont="1" applyBorder="1" applyAlignment="1">
      <alignment horizontal="center" vertical="center"/>
    </xf>
    <xf numFmtId="5" fontId="3" fillId="0" borderId="0" xfId="0" applyNumberFormat="1" applyFont="1" applyAlignment="1">
      <alignment horizontal="center" vertical="center"/>
    </xf>
    <xf numFmtId="9" fontId="0" fillId="0" borderId="0" xfId="1" applyFont="1" applyFill="1">
      <alignment vertical="center"/>
    </xf>
    <xf numFmtId="9" fontId="8" fillId="0" borderId="0" xfId="1" applyFont="1" applyFill="1" applyBorder="1" applyAlignment="1">
      <alignment horizontal="center" vertical="center" wrapText="1"/>
    </xf>
    <xf numFmtId="9" fontId="3" fillId="0" borderId="0" xfId="1" applyFont="1" applyFill="1" applyBorder="1" applyAlignment="1">
      <alignment horizontal="center" vertical="center"/>
    </xf>
    <xf numFmtId="9" fontId="3" fillId="0" borderId="0" xfId="1" applyFont="1" applyFill="1">
      <alignment vertical="center"/>
    </xf>
    <xf numFmtId="179" fontId="24" fillId="3" borderId="1" xfId="0" applyNumberFormat="1" applyFont="1" applyFill="1" applyBorder="1" applyAlignment="1">
      <alignment horizontal="center" vertical="center"/>
    </xf>
    <xf numFmtId="0" fontId="9" fillId="0" borderId="0" xfId="0" applyFont="1" applyAlignment="1">
      <alignment horizontal="center" vertical="center"/>
    </xf>
    <xf numFmtId="0" fontId="18" fillId="0" borderId="21" xfId="0" applyNumberFormat="1" applyFont="1" applyBorder="1" applyAlignment="1">
      <alignment horizontal="right" vertical="center"/>
    </xf>
    <xf numFmtId="0" fontId="18" fillId="0" borderId="22" xfId="0" applyNumberFormat="1" applyFont="1" applyBorder="1" applyAlignment="1">
      <alignment horizontal="right" vertical="center"/>
    </xf>
    <xf numFmtId="0" fontId="21" fillId="3" borderId="1" xfId="0" applyFont="1" applyFill="1" applyBorder="1">
      <alignment vertical="center"/>
    </xf>
    <xf numFmtId="0" fontId="8" fillId="3" borderId="1" xfId="0" applyFont="1" applyFill="1" applyBorder="1" applyAlignment="1">
      <alignment vertical="center" wrapText="1"/>
    </xf>
    <xf numFmtId="0" fontId="3" fillId="3" borderId="1" xfId="0" applyFont="1" applyFill="1" applyBorder="1" applyAlignment="1">
      <alignment vertical="center"/>
    </xf>
    <xf numFmtId="0" fontId="8" fillId="0" borderId="1" xfId="0" applyFont="1" applyFill="1" applyBorder="1" applyAlignment="1">
      <alignment horizontal="center" vertical="center"/>
    </xf>
    <xf numFmtId="0" fontId="23" fillId="3" borderId="1" xfId="0" applyFont="1" applyFill="1" applyBorder="1" applyAlignment="1">
      <alignment horizontal="left" vertical="top" wrapText="1"/>
    </xf>
    <xf numFmtId="0" fontId="23" fillId="3" borderId="1" xfId="0" applyFont="1" applyFill="1" applyBorder="1" applyAlignment="1">
      <alignment horizontal="left" vertical="top"/>
    </xf>
    <xf numFmtId="0" fontId="4" fillId="0" borderId="1" xfId="0" applyFont="1" applyFill="1" applyBorder="1" applyAlignment="1">
      <alignment horizontal="center" vertical="center"/>
    </xf>
    <xf numFmtId="0" fontId="8" fillId="4" borderId="19" xfId="0" applyFont="1" applyFill="1" applyBorder="1" applyAlignment="1">
      <alignment horizontal="left" vertical="center"/>
    </xf>
    <xf numFmtId="0" fontId="6" fillId="4" borderId="5" xfId="0" applyFont="1" applyFill="1" applyBorder="1" applyAlignment="1">
      <alignment horizontal="left" vertical="center" wrapText="1"/>
    </xf>
    <xf numFmtId="0" fontId="8" fillId="0" borderId="2" xfId="0" applyFont="1" applyFill="1" applyBorder="1" applyAlignment="1">
      <alignment horizontal="left" vertical="center"/>
    </xf>
    <xf numFmtId="0" fontId="8" fillId="0" borderId="3" xfId="0" applyFont="1" applyFill="1" applyBorder="1" applyAlignment="1">
      <alignment horizontal="left" vertical="center"/>
    </xf>
    <xf numFmtId="0" fontId="8" fillId="0" borderId="4" xfId="0" applyFont="1" applyFill="1" applyBorder="1" applyAlignment="1">
      <alignment horizontal="left" vertical="center"/>
    </xf>
    <xf numFmtId="0" fontId="3" fillId="3" borderId="2" xfId="0" applyFont="1" applyFill="1" applyBorder="1" applyAlignment="1">
      <alignment vertical="center"/>
    </xf>
    <xf numFmtId="0" fontId="3" fillId="3" borderId="3" xfId="0" applyFont="1" applyFill="1" applyBorder="1" applyAlignment="1">
      <alignment vertical="center"/>
    </xf>
    <xf numFmtId="0" fontId="3" fillId="3" borderId="4" xfId="0" applyFont="1" applyFill="1" applyBorder="1" applyAlignment="1">
      <alignment vertical="center"/>
    </xf>
    <xf numFmtId="0" fontId="8" fillId="3" borderId="2" xfId="0" applyFont="1" applyFill="1" applyBorder="1" applyAlignment="1">
      <alignment vertical="center" wrapText="1"/>
    </xf>
    <xf numFmtId="0" fontId="8" fillId="3" borderId="4" xfId="0" applyFont="1" applyFill="1" applyBorder="1" applyAlignment="1">
      <alignment vertical="center" wrapText="1"/>
    </xf>
    <xf numFmtId="0" fontId="21" fillId="3" borderId="1" xfId="0" applyFont="1" applyFill="1" applyBorder="1" applyAlignment="1">
      <alignment horizontal="left"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8" fillId="2"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1" xfId="0" applyFont="1" applyFill="1" applyBorder="1" applyAlignment="1">
      <alignment vertical="center" wrapText="1"/>
    </xf>
    <xf numFmtId="0" fontId="7" fillId="0" borderId="1" xfId="0" applyFont="1" applyBorder="1" applyAlignment="1">
      <alignment vertical="center" wrapText="1"/>
    </xf>
    <xf numFmtId="0" fontId="3" fillId="0" borderId="1" xfId="0" applyFont="1" applyBorder="1" applyAlignment="1">
      <alignment horizontal="left" vertical="center"/>
    </xf>
    <xf numFmtId="0" fontId="8" fillId="2" borderId="2"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17" fillId="0" borderId="2" xfId="0" applyFont="1" applyFill="1" applyBorder="1" applyAlignment="1">
      <alignment horizontal="left" vertical="center" wrapText="1"/>
    </xf>
    <xf numFmtId="0" fontId="17" fillId="0" borderId="3" xfId="0" applyFont="1" applyFill="1" applyBorder="1" applyAlignment="1">
      <alignment horizontal="left" vertical="center" wrapText="1"/>
    </xf>
    <xf numFmtId="0" fontId="17" fillId="0" borderId="4" xfId="0" applyFont="1" applyFill="1" applyBorder="1" applyAlignment="1">
      <alignment horizontal="left" vertical="center" wrapText="1"/>
    </xf>
    <xf numFmtId="0" fontId="17" fillId="0" borderId="2" xfId="0" applyFont="1" applyBorder="1" applyAlignment="1">
      <alignment horizontal="left" vertical="center" wrapText="1" shrinkToFit="1"/>
    </xf>
    <xf numFmtId="0" fontId="17" fillId="0" borderId="3" xfId="0" applyFont="1" applyBorder="1" applyAlignment="1">
      <alignment horizontal="left" vertical="center" wrapText="1" shrinkToFit="1"/>
    </xf>
    <xf numFmtId="0" fontId="17" fillId="0" borderId="4" xfId="0" applyFont="1" applyBorder="1" applyAlignment="1">
      <alignment horizontal="left" vertical="center" wrapText="1" shrinkToFi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3" fillId="0" borderId="1" xfId="0" applyFont="1" applyBorder="1" applyAlignment="1">
      <alignment horizontal="left" vertical="center" wrapText="1"/>
    </xf>
    <xf numFmtId="38" fontId="14" fillId="5" borderId="1" xfId="2" applyFont="1" applyFill="1" applyBorder="1" applyAlignment="1">
      <alignment horizontal="right" vertical="center"/>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8" fillId="5" borderId="1" xfId="0" applyFont="1" applyFill="1" applyBorder="1" applyAlignment="1">
      <alignment horizontal="center" vertical="center"/>
    </xf>
    <xf numFmtId="0" fontId="25" fillId="3" borderId="2" xfId="0" applyFont="1" applyFill="1" applyBorder="1" applyAlignment="1">
      <alignment vertical="center" wrapText="1"/>
    </xf>
    <xf numFmtId="0" fontId="25" fillId="3" borderId="4" xfId="0" applyFont="1" applyFill="1" applyBorder="1" applyAlignment="1">
      <alignment vertical="center" wrapText="1"/>
    </xf>
    <xf numFmtId="0" fontId="21" fillId="3" borderId="2" xfId="0" applyFont="1" applyFill="1" applyBorder="1">
      <alignment vertical="center"/>
    </xf>
    <xf numFmtId="0" fontId="21" fillId="3" borderId="3" xfId="0" applyFont="1" applyFill="1" applyBorder="1">
      <alignment vertical="center"/>
    </xf>
    <xf numFmtId="0" fontId="21" fillId="3" borderId="4" xfId="0" applyFont="1" applyFill="1" applyBorder="1">
      <alignment vertical="center"/>
    </xf>
    <xf numFmtId="0" fontId="7" fillId="4" borderId="1" xfId="0" applyFont="1" applyFill="1" applyBorder="1" applyAlignment="1">
      <alignment horizontal="center" vertical="center"/>
    </xf>
    <xf numFmtId="0" fontId="21" fillId="3" borderId="1" xfId="0" applyFont="1" applyFill="1" applyBorder="1" applyAlignment="1" applyProtection="1">
      <alignment horizontal="center" vertical="center"/>
      <protection locked="0"/>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21" fillId="3" borderId="13" xfId="0" applyFont="1" applyFill="1" applyBorder="1" applyAlignment="1" applyProtection="1">
      <alignment horizontal="center" vertical="center"/>
      <protection locked="0"/>
    </xf>
    <xf numFmtId="0" fontId="7" fillId="4" borderId="20" xfId="0" applyFont="1" applyFill="1" applyBorder="1" applyAlignment="1">
      <alignment horizontal="center" vertical="center" wrapText="1"/>
    </xf>
    <xf numFmtId="0" fontId="22" fillId="3" borderId="20" xfId="0" applyFont="1" applyFill="1" applyBorder="1" applyAlignment="1" applyProtection="1">
      <alignment horizontal="center" vertical="center" wrapText="1"/>
      <protection locked="0"/>
    </xf>
    <xf numFmtId="0" fontId="8" fillId="0" borderId="5" xfId="0" applyFont="1" applyFill="1" applyBorder="1" applyAlignment="1">
      <alignment horizontal="center" vertical="center"/>
    </xf>
    <xf numFmtId="0" fontId="4" fillId="4" borderId="1" xfId="0" applyFont="1" applyFill="1" applyBorder="1" applyAlignment="1">
      <alignment horizontal="left" vertical="center"/>
    </xf>
    <xf numFmtId="0" fontId="8" fillId="0" borderId="1" xfId="0" applyFont="1" applyFill="1" applyBorder="1" applyAlignment="1">
      <alignment horizontal="left" vertical="center"/>
    </xf>
    <xf numFmtId="38" fontId="9" fillId="0" borderId="0" xfId="2" applyFont="1" applyAlignment="1">
      <alignment horizontal="left" vertical="center"/>
    </xf>
    <xf numFmtId="0" fontId="3" fillId="4" borderId="1" xfId="0" applyFont="1" applyFill="1" applyBorder="1" applyAlignment="1">
      <alignment horizontal="center" vertical="center"/>
    </xf>
    <xf numFmtId="0" fontId="21" fillId="3" borderId="2" xfId="0" applyFont="1" applyFill="1" applyBorder="1" applyAlignment="1" applyProtection="1">
      <alignment horizontal="center" vertical="center"/>
      <protection locked="0"/>
    </xf>
    <xf numFmtId="0" fontId="21" fillId="3" borderId="3" xfId="0" applyFont="1" applyFill="1" applyBorder="1" applyAlignment="1" applyProtection="1">
      <alignment horizontal="center" vertical="center"/>
      <protection locked="0"/>
    </xf>
    <xf numFmtId="0" fontId="21" fillId="3" borderId="4" xfId="0" applyFont="1" applyFill="1" applyBorder="1" applyAlignment="1" applyProtection="1">
      <alignment horizontal="center" vertical="center"/>
      <protection locked="0"/>
    </xf>
    <xf numFmtId="0" fontId="7" fillId="0" borderId="0" xfId="0" applyFont="1" applyBorder="1" applyAlignment="1">
      <alignment horizontal="left" vertical="center" wrapText="1"/>
    </xf>
    <xf numFmtId="0" fontId="7" fillId="0" borderId="0" xfId="0" applyFont="1" applyBorder="1" applyAlignment="1">
      <alignment horizontal="left" vertical="center"/>
    </xf>
    <xf numFmtId="0" fontId="4" fillId="4" borderId="1" xfId="0" applyFont="1" applyFill="1" applyBorder="1" applyAlignment="1">
      <alignment horizontal="center" vertical="center" shrinkToFit="1"/>
    </xf>
    <xf numFmtId="0" fontId="4" fillId="4" borderId="1" xfId="0" applyFont="1" applyFill="1" applyBorder="1" applyAlignment="1">
      <alignment horizontal="center" vertical="center"/>
    </xf>
    <xf numFmtId="58" fontId="23" fillId="7" borderId="0" xfId="0" applyNumberFormat="1" applyFont="1" applyFill="1" applyAlignment="1">
      <alignment horizontal="left" vertical="center"/>
    </xf>
    <xf numFmtId="0" fontId="23" fillId="7" borderId="0" xfId="0" applyFont="1" applyFill="1" applyAlignment="1">
      <alignment horizontal="left" vertical="center"/>
    </xf>
    <xf numFmtId="0" fontId="21" fillId="3" borderId="2" xfId="0" applyFont="1" applyFill="1" applyBorder="1" applyAlignment="1">
      <alignment horizontal="left" vertical="center"/>
    </xf>
    <xf numFmtId="0" fontId="21" fillId="3" borderId="3" xfId="0" applyFont="1" applyFill="1" applyBorder="1" applyAlignment="1">
      <alignment horizontal="left" vertical="center"/>
    </xf>
    <xf numFmtId="0" fontId="21" fillId="3" borderId="4" xfId="0" applyFont="1" applyFill="1" applyBorder="1" applyAlignment="1">
      <alignment horizontal="left" vertical="center"/>
    </xf>
    <xf numFmtId="0" fontId="6" fillId="0" borderId="0" xfId="0" applyFont="1" applyAlignment="1">
      <alignment horizontal="left" vertical="center" wrapText="1"/>
    </xf>
    <xf numFmtId="0" fontId="6" fillId="0" borderId="0" xfId="0" applyFont="1" applyAlignment="1">
      <alignment vertical="center" wrapText="1"/>
    </xf>
    <xf numFmtId="0" fontId="9" fillId="0" borderId="0" xfId="0" applyFont="1" applyAlignment="1">
      <alignment horizontal="left" vertical="center"/>
    </xf>
    <xf numFmtId="0" fontId="21" fillId="3" borderId="1" xfId="0" applyFont="1" applyFill="1" applyBorder="1" applyAlignment="1">
      <alignment horizontal="center" vertical="center" wrapText="1"/>
    </xf>
    <xf numFmtId="0" fontId="8" fillId="0" borderId="0" xfId="0" applyFont="1" applyAlignment="1">
      <alignment horizontal="center" vertical="center"/>
    </xf>
    <xf numFmtId="0" fontId="10" fillId="0" borderId="0" xfId="0" applyFont="1" applyAlignment="1">
      <alignment horizontal="left" vertical="center"/>
    </xf>
    <xf numFmtId="0" fontId="3" fillId="4" borderId="19"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16" xfId="0" applyFont="1" applyFill="1" applyBorder="1" applyAlignment="1">
      <alignment horizontal="center" vertical="center"/>
    </xf>
    <xf numFmtId="38" fontId="14" fillId="5" borderId="6" xfId="2" applyFont="1" applyFill="1" applyBorder="1" applyAlignment="1">
      <alignment horizontal="right" vertical="center"/>
    </xf>
    <xf numFmtId="38" fontId="14" fillId="5" borderId="8" xfId="2" applyFont="1" applyFill="1" applyBorder="1" applyAlignment="1">
      <alignment horizontal="right" vertical="center"/>
    </xf>
    <xf numFmtId="0" fontId="23" fillId="3" borderId="1" xfId="0" applyFont="1" applyFill="1" applyBorder="1" applyAlignment="1">
      <alignment vertical="center" wrapText="1"/>
    </xf>
    <xf numFmtId="38" fontId="14" fillId="5" borderId="2" xfId="2" applyFont="1" applyFill="1" applyBorder="1" applyAlignment="1">
      <alignment horizontal="right" vertical="center"/>
    </xf>
    <xf numFmtId="38" fontId="14" fillId="5" borderId="4" xfId="2" applyFont="1" applyFill="1" applyBorder="1" applyAlignment="1">
      <alignment horizontal="right" vertical="center"/>
    </xf>
    <xf numFmtId="0" fontId="21" fillId="3" borderId="1" xfId="0" applyFont="1" applyFill="1" applyBorder="1" applyAlignment="1">
      <alignment horizontal="center" vertical="center"/>
    </xf>
    <xf numFmtId="0" fontId="4" fillId="0" borderId="14"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17"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8"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12" xfId="0" applyFont="1" applyFill="1" applyBorder="1" applyAlignment="1">
      <alignment horizontal="center" vertical="center"/>
    </xf>
    <xf numFmtId="0" fontId="3" fillId="0" borderId="0" xfId="0" applyFont="1" applyBorder="1" applyAlignment="1">
      <alignment horizontal="center" vertical="center" shrinkToFit="1"/>
    </xf>
    <xf numFmtId="0" fontId="3" fillId="3" borderId="1" xfId="0" applyFont="1" applyFill="1" applyBorder="1" applyAlignment="1">
      <alignment horizontal="center" vertical="center"/>
    </xf>
    <xf numFmtId="0" fontId="4" fillId="0" borderId="14" xfId="0" applyFont="1" applyBorder="1" applyAlignment="1">
      <alignment horizontal="center" vertical="center"/>
    </xf>
    <xf numFmtId="0" fontId="4" fillId="0" borderId="9"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18"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center" vertical="center"/>
    </xf>
    <xf numFmtId="0" fontId="4" fillId="0" borderId="12" xfId="0" applyFont="1" applyBorder="1" applyAlignment="1">
      <alignment horizontal="center" vertical="center"/>
    </xf>
    <xf numFmtId="0" fontId="3" fillId="0" borderId="0" xfId="0" applyFont="1" applyAlignment="1">
      <alignment horizontal="center" vertical="center" shrinkToFit="1"/>
    </xf>
    <xf numFmtId="0" fontId="4" fillId="7" borderId="14" xfId="0" applyFont="1" applyFill="1" applyBorder="1" applyAlignment="1">
      <alignment horizontal="center" vertical="center"/>
    </xf>
    <xf numFmtId="0" fontId="4" fillId="7" borderId="9" xfId="0" applyFont="1" applyFill="1" applyBorder="1" applyAlignment="1">
      <alignment horizontal="center" vertical="center"/>
    </xf>
    <xf numFmtId="0" fontId="4" fillId="7" borderId="15" xfId="0" applyFont="1" applyFill="1" applyBorder="1" applyAlignment="1">
      <alignment horizontal="center" vertical="center"/>
    </xf>
    <xf numFmtId="0" fontId="4" fillId="7" borderId="17" xfId="0" applyFont="1" applyFill="1" applyBorder="1" applyAlignment="1">
      <alignment horizontal="center" vertical="center"/>
    </xf>
    <xf numFmtId="0" fontId="4" fillId="7" borderId="0" xfId="0" applyFont="1" applyFill="1" applyBorder="1" applyAlignment="1">
      <alignment horizontal="center" vertical="center"/>
    </xf>
    <xf numFmtId="0" fontId="4" fillId="7" borderId="18" xfId="0" applyFont="1" applyFill="1" applyBorder="1" applyAlignment="1">
      <alignment horizontal="center" vertical="center"/>
    </xf>
    <xf numFmtId="0" fontId="4" fillId="7" borderId="11" xfId="0" applyFont="1" applyFill="1" applyBorder="1" applyAlignment="1">
      <alignment horizontal="center" vertical="center"/>
    </xf>
    <xf numFmtId="0" fontId="4" fillId="7" borderId="10" xfId="0" applyFont="1" applyFill="1" applyBorder="1" applyAlignment="1">
      <alignment horizontal="center" vertical="center"/>
    </xf>
    <xf numFmtId="0" fontId="4" fillId="7" borderId="12" xfId="0" applyFont="1" applyFill="1" applyBorder="1" applyAlignment="1">
      <alignment horizontal="center" vertical="center"/>
    </xf>
    <xf numFmtId="0" fontId="19" fillId="0" borderId="3" xfId="0" applyNumberFormat="1" applyFont="1" applyBorder="1" applyAlignment="1">
      <alignment horizontal="center" vertical="center" wrapText="1"/>
    </xf>
    <xf numFmtId="38" fontId="19" fillId="0" borderId="3" xfId="0" applyNumberFormat="1" applyFont="1" applyBorder="1" applyAlignment="1">
      <alignment horizontal="center" vertical="center"/>
    </xf>
    <xf numFmtId="0" fontId="19" fillId="0" borderId="3" xfId="0" applyFont="1" applyBorder="1" applyAlignment="1">
      <alignment horizontal="center" vertical="center"/>
    </xf>
    <xf numFmtId="0" fontId="8" fillId="0" borderId="1" xfId="0" applyFont="1" applyFill="1" applyBorder="1" applyAlignment="1">
      <alignment vertical="center" wrapText="1"/>
    </xf>
    <xf numFmtId="0" fontId="3" fillId="0" borderId="1" xfId="0" applyFont="1" applyFill="1" applyBorder="1" applyAlignment="1">
      <alignment vertical="center"/>
    </xf>
    <xf numFmtId="0" fontId="4" fillId="0" borderId="0" xfId="0" applyFont="1" applyBorder="1" applyAlignment="1">
      <alignment horizontal="left" vertical="center" wrapText="1"/>
    </xf>
    <xf numFmtId="0" fontId="4" fillId="0" borderId="2" xfId="0" applyFont="1" applyBorder="1" applyAlignment="1">
      <alignment horizontal="center" vertical="center" wrapText="1"/>
    </xf>
    <xf numFmtId="0" fontId="4" fillId="0" borderId="4" xfId="0" applyFont="1" applyBorder="1" applyAlignment="1">
      <alignment horizontal="center" vertical="center" wrapText="1"/>
    </xf>
    <xf numFmtId="0" fontId="4" fillId="0" borderId="0" xfId="0" applyNumberFormat="1" applyFont="1" applyAlignment="1">
      <alignment horizontal="left" vertical="center" wrapText="1"/>
    </xf>
    <xf numFmtId="0" fontId="4" fillId="0" borderId="3"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0" xfId="0" applyFont="1" applyBorder="1" applyAlignment="1">
      <alignment horizontal="center" vertical="center" wrapText="1"/>
    </xf>
    <xf numFmtId="38" fontId="19" fillId="0" borderId="9" xfId="0" applyNumberFormat="1" applyFont="1" applyBorder="1" applyAlignment="1">
      <alignment horizontal="center" vertical="center" wrapText="1"/>
    </xf>
    <xf numFmtId="0" fontId="19" fillId="0" borderId="9" xfId="0" applyFont="1" applyBorder="1" applyAlignment="1">
      <alignment horizontal="center" vertical="center" wrapText="1"/>
    </xf>
    <xf numFmtId="0" fontId="3" fillId="0" borderId="0" xfId="0" applyFont="1" applyBorder="1" applyAlignment="1">
      <alignment horizontal="center" vertical="center"/>
    </xf>
    <xf numFmtId="0" fontId="18" fillId="0" borderId="0" xfId="0" applyFont="1" applyBorder="1" applyAlignment="1">
      <alignment horizontal="center" vertical="center"/>
    </xf>
    <xf numFmtId="58" fontId="4" fillId="0" borderId="0" xfId="0" applyNumberFormat="1" applyFont="1" applyAlignment="1">
      <alignment horizontal="center" vertical="center"/>
    </xf>
  </cellXfs>
  <cellStyles count="5">
    <cellStyle name="パーセント" xfId="1" builtinId="5"/>
    <cellStyle name="桁区切り" xfId="2" builtinId="6"/>
    <cellStyle name="通貨 2" xfId="3"/>
    <cellStyle name="通貨 3" xfId="4"/>
    <cellStyle name="標準" xfId="0" builtinId="0"/>
  </cellStyles>
  <dxfs count="15">
    <dxf>
      <font>
        <color theme="0"/>
      </font>
    </dxf>
    <dxf>
      <font>
        <color theme="0"/>
      </font>
    </dxf>
    <dxf>
      <font>
        <color theme="0"/>
      </font>
    </dxf>
    <dxf>
      <font>
        <color theme="0"/>
      </font>
    </dxf>
    <dxf>
      <font>
        <color theme="0"/>
      </font>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0.xml.rels><?xml version="1.0" encoding="UTF-8" standalone="yes"?>
<Relationships xmlns="http://schemas.openxmlformats.org/package/2006/relationships"><Relationship Id="rId1" Type="http://schemas.openxmlformats.org/officeDocument/2006/relationships/image" Target="../media/image9.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1" Type="http://schemas.openxmlformats.org/officeDocument/2006/relationships/image" Target="../media/image4.jpg"/></Relationships>
</file>

<file path=xl/drawings/_rels/drawing6.xml.rels><?xml version="1.0" encoding="UTF-8" standalone="yes"?>
<Relationships xmlns="http://schemas.openxmlformats.org/package/2006/relationships"><Relationship Id="rId1" Type="http://schemas.openxmlformats.org/officeDocument/2006/relationships/image" Target="../media/image5.jpg"/></Relationships>
</file>

<file path=xl/drawings/_rels/drawing7.xml.rels><?xml version="1.0" encoding="UTF-8" standalone="yes"?>
<Relationships xmlns="http://schemas.openxmlformats.org/package/2006/relationships"><Relationship Id="rId1" Type="http://schemas.openxmlformats.org/officeDocument/2006/relationships/image" Target="../media/image6.jpg"/></Relationships>
</file>

<file path=xl/drawings/_rels/drawing8.xml.rels><?xml version="1.0" encoding="UTF-8" standalone="yes"?>
<Relationships xmlns="http://schemas.openxmlformats.org/package/2006/relationships"><Relationship Id="rId1" Type="http://schemas.openxmlformats.org/officeDocument/2006/relationships/image" Target="../media/image7.jp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10</xdr:col>
      <xdr:colOff>202288</xdr:colOff>
      <xdr:row>93</xdr:row>
      <xdr:rowOff>18126</xdr:rowOff>
    </xdr:from>
    <xdr:to>
      <xdr:col>10</xdr:col>
      <xdr:colOff>611863</xdr:colOff>
      <xdr:row>97</xdr:row>
      <xdr:rowOff>99895</xdr:rowOff>
    </xdr:to>
    <xdr:sp macro="" textlink="">
      <xdr:nvSpPr>
        <xdr:cNvPr id="3" name="矢印: 下 2">
          <a:extLst>
            <a:ext uri="{FF2B5EF4-FFF2-40B4-BE49-F238E27FC236}">
              <a16:creationId xmlns:a16="http://schemas.microsoft.com/office/drawing/2014/main" id="{00000000-0008-0000-0000-000003000000}"/>
            </a:ext>
          </a:extLst>
        </xdr:cNvPr>
        <xdr:cNvSpPr/>
      </xdr:nvSpPr>
      <xdr:spPr>
        <a:xfrm rot="19400987">
          <a:off x="6831688" y="22039926"/>
          <a:ext cx="409575" cy="1062844"/>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290512</xdr:colOff>
      <xdr:row>35</xdr:row>
      <xdr:rowOff>80964</xdr:rowOff>
    </xdr:from>
    <xdr:to>
      <xdr:col>8</xdr:col>
      <xdr:colOff>171449</xdr:colOff>
      <xdr:row>37</xdr:row>
      <xdr:rowOff>14289</xdr:rowOff>
    </xdr:to>
    <xdr:sp macro="" textlink="">
      <xdr:nvSpPr>
        <xdr:cNvPr id="18" name="矢印: 下 17">
          <a:extLst>
            <a:ext uri="{FF2B5EF4-FFF2-40B4-BE49-F238E27FC236}">
              <a16:creationId xmlns:a16="http://schemas.microsoft.com/office/drawing/2014/main" id="{00000000-0008-0000-0000-000012000000}"/>
            </a:ext>
          </a:extLst>
        </xdr:cNvPr>
        <xdr:cNvSpPr/>
      </xdr:nvSpPr>
      <xdr:spPr>
        <a:xfrm rot="5400000">
          <a:off x="4893468" y="8746333"/>
          <a:ext cx="409575" cy="585787"/>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280988</xdr:colOff>
      <xdr:row>26</xdr:row>
      <xdr:rowOff>33339</xdr:rowOff>
    </xdr:from>
    <xdr:to>
      <xdr:col>8</xdr:col>
      <xdr:colOff>247650</xdr:colOff>
      <xdr:row>27</xdr:row>
      <xdr:rowOff>157164</xdr:rowOff>
    </xdr:to>
    <xdr:sp macro="" textlink="">
      <xdr:nvSpPr>
        <xdr:cNvPr id="14" name="矢印: 下 13">
          <a:extLst>
            <a:ext uri="{FF2B5EF4-FFF2-40B4-BE49-F238E27FC236}">
              <a16:creationId xmlns:a16="http://schemas.microsoft.com/office/drawing/2014/main" id="{00000000-0008-0000-0000-00000E000000}"/>
            </a:ext>
          </a:extLst>
        </xdr:cNvPr>
        <xdr:cNvSpPr/>
      </xdr:nvSpPr>
      <xdr:spPr>
        <a:xfrm rot="5400000">
          <a:off x="4926806" y="6179346"/>
          <a:ext cx="409575" cy="671512"/>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42863</xdr:colOff>
      <xdr:row>16</xdr:row>
      <xdr:rowOff>176215</xdr:rowOff>
    </xdr:from>
    <xdr:to>
      <xdr:col>5</xdr:col>
      <xdr:colOff>504825</xdr:colOff>
      <xdr:row>18</xdr:row>
      <xdr:rowOff>109540</xdr:rowOff>
    </xdr:to>
    <xdr:sp macro="" textlink="">
      <xdr:nvSpPr>
        <xdr:cNvPr id="16" name="矢印: 下 15">
          <a:extLst>
            <a:ext uri="{FF2B5EF4-FFF2-40B4-BE49-F238E27FC236}">
              <a16:creationId xmlns:a16="http://schemas.microsoft.com/office/drawing/2014/main" id="{00000000-0008-0000-0000-000010000000}"/>
            </a:ext>
          </a:extLst>
        </xdr:cNvPr>
        <xdr:cNvSpPr/>
      </xdr:nvSpPr>
      <xdr:spPr>
        <a:xfrm rot="5400000">
          <a:off x="2821781" y="3645697"/>
          <a:ext cx="409575" cy="1166812"/>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228600</xdr:colOff>
      <xdr:row>90</xdr:row>
      <xdr:rowOff>95250</xdr:rowOff>
    </xdr:from>
    <xdr:to>
      <xdr:col>12</xdr:col>
      <xdr:colOff>295275</xdr:colOff>
      <xdr:row>93</xdr:row>
      <xdr:rowOff>200025</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5448300" y="21526500"/>
          <a:ext cx="2886075" cy="69532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0" lang="ja-JP" altLang="en-US" sz="1600" b="0" i="0">
              <a:solidFill>
                <a:srgbClr val="FF0000"/>
              </a:solidFill>
              <a:effectLst/>
              <a:latin typeface="ＭＳ Ｐ明朝" panose="02020600040205080304" pitchFamily="18" charset="-128"/>
              <a:ea typeface="ＭＳ Ｐ明朝" panose="02020600040205080304" pitchFamily="18" charset="-128"/>
              <a:cs typeface="+mn-cs"/>
            </a:rPr>
            <a:t>申請する前に、記入漏れや添付漏れがないか、ご確認下さい。</a:t>
          </a:r>
          <a:endParaRPr kumimoji="1" lang="ja-JP" altLang="en-US" sz="1100"/>
        </a:p>
      </xdr:txBody>
    </xdr:sp>
    <xdr:clientData/>
  </xdr:twoCellAnchor>
  <xdr:twoCellAnchor>
    <xdr:from>
      <xdr:col>5</xdr:col>
      <xdr:colOff>438149</xdr:colOff>
      <xdr:row>64</xdr:row>
      <xdr:rowOff>171450</xdr:rowOff>
    </xdr:from>
    <xdr:to>
      <xdr:col>6</xdr:col>
      <xdr:colOff>142874</xdr:colOff>
      <xdr:row>67</xdr:row>
      <xdr:rowOff>85725</xdr:rowOff>
    </xdr:to>
    <xdr:sp macro="" textlink="">
      <xdr:nvSpPr>
        <xdr:cNvPr id="12" name="矢印: 下 11">
          <a:extLst>
            <a:ext uri="{FF2B5EF4-FFF2-40B4-BE49-F238E27FC236}">
              <a16:creationId xmlns:a16="http://schemas.microsoft.com/office/drawing/2014/main" id="{00000000-0008-0000-0000-00000C000000}"/>
            </a:ext>
          </a:extLst>
        </xdr:cNvPr>
        <xdr:cNvSpPr/>
      </xdr:nvSpPr>
      <xdr:spPr>
        <a:xfrm rot="10800000">
          <a:off x="3543299" y="15659100"/>
          <a:ext cx="409575" cy="6286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476250</xdr:colOff>
      <xdr:row>70</xdr:row>
      <xdr:rowOff>114299</xdr:rowOff>
    </xdr:from>
    <xdr:to>
      <xdr:col>6</xdr:col>
      <xdr:colOff>180975</xdr:colOff>
      <xdr:row>75</xdr:row>
      <xdr:rowOff>142874</xdr:rowOff>
    </xdr:to>
    <xdr:sp macro="" textlink="">
      <xdr:nvSpPr>
        <xdr:cNvPr id="11" name="矢印: 下 10">
          <a:extLst>
            <a:ext uri="{FF2B5EF4-FFF2-40B4-BE49-F238E27FC236}">
              <a16:creationId xmlns:a16="http://schemas.microsoft.com/office/drawing/2014/main" id="{00000000-0008-0000-0000-00000B000000}"/>
            </a:ext>
          </a:extLst>
        </xdr:cNvPr>
        <xdr:cNvSpPr/>
      </xdr:nvSpPr>
      <xdr:spPr>
        <a:xfrm>
          <a:off x="3581400" y="17030699"/>
          <a:ext cx="409575" cy="10953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133350</xdr:colOff>
      <xdr:row>25</xdr:row>
      <xdr:rowOff>161925</xdr:rowOff>
    </xdr:from>
    <xdr:to>
      <xdr:col>12</xdr:col>
      <xdr:colOff>104776</xdr:colOff>
      <xdr:row>27</xdr:row>
      <xdr:rowOff>257175</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5353050" y="6153150"/>
          <a:ext cx="2790826" cy="6667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0" lang="ja-JP" altLang="en-US" sz="1600" b="0" i="0">
              <a:solidFill>
                <a:srgbClr val="FF0000"/>
              </a:solidFill>
              <a:effectLst/>
              <a:latin typeface="ＭＳ Ｐ明朝" panose="02020600040205080304" pitchFamily="18" charset="-128"/>
              <a:ea typeface="ＭＳ Ｐ明朝" panose="02020600040205080304" pitchFamily="18" charset="-128"/>
              <a:cs typeface="+mn-cs"/>
            </a:rPr>
            <a:t>振込口座を正確に記入してください。</a:t>
          </a:r>
          <a:endParaRPr kumimoji="1" lang="ja-JP" altLang="en-US" sz="1100"/>
        </a:p>
      </xdr:txBody>
    </xdr:sp>
    <xdr:clientData/>
  </xdr:twoCellAnchor>
  <xdr:twoCellAnchor>
    <xdr:from>
      <xdr:col>5</xdr:col>
      <xdr:colOff>314325</xdr:colOff>
      <xdr:row>14</xdr:row>
      <xdr:rowOff>161925</xdr:rowOff>
    </xdr:from>
    <xdr:to>
      <xdr:col>9</xdr:col>
      <xdr:colOff>285751</xdr:colOff>
      <xdr:row>18</xdr:row>
      <xdr:rowOff>161925</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3419475" y="3533775"/>
          <a:ext cx="2790826" cy="9525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0" lang="ja-JP" altLang="en-US" sz="1600" b="0" i="0">
              <a:solidFill>
                <a:srgbClr val="FF0000"/>
              </a:solidFill>
              <a:effectLst/>
              <a:latin typeface="ＭＳ Ｐ明朝" panose="02020600040205080304" pitchFamily="18" charset="-128"/>
              <a:ea typeface="ＭＳ Ｐ明朝" panose="02020600040205080304" pitchFamily="18" charset="-128"/>
              <a:cs typeface="+mn-cs"/>
            </a:rPr>
            <a:t>補助金交付決定通知書に記載されている番号を記入してください。</a:t>
          </a:r>
          <a:endParaRPr kumimoji="1" lang="ja-JP" altLang="en-US" sz="1100"/>
        </a:p>
      </xdr:txBody>
    </xdr:sp>
    <xdr:clientData/>
  </xdr:twoCellAnchor>
  <xdr:twoCellAnchor>
    <xdr:from>
      <xdr:col>8</xdr:col>
      <xdr:colOff>171450</xdr:colOff>
      <xdr:row>34</xdr:row>
      <xdr:rowOff>161925</xdr:rowOff>
    </xdr:from>
    <xdr:to>
      <xdr:col>11</xdr:col>
      <xdr:colOff>581025</xdr:colOff>
      <xdr:row>37</xdr:row>
      <xdr:rowOff>104775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5391150" y="8677275"/>
          <a:ext cx="2524125" cy="65722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0" lang="ja-JP" altLang="en-US" sz="1600" b="0" i="0">
              <a:solidFill>
                <a:srgbClr val="FF0000"/>
              </a:solidFill>
              <a:effectLst/>
              <a:latin typeface="ＭＳ Ｐ明朝" panose="02020600040205080304" pitchFamily="18" charset="-128"/>
              <a:ea typeface="ＭＳ Ｐ明朝" panose="02020600040205080304" pitchFamily="18" charset="-128"/>
              <a:cs typeface="+mn-cs"/>
            </a:rPr>
            <a:t>連絡の取れる電話番号、メールを記載してください。</a:t>
          </a:r>
          <a:endParaRPr kumimoji="1" lang="ja-JP" altLang="en-US" sz="1100"/>
        </a:p>
      </xdr:txBody>
    </xdr:sp>
    <xdr:clientData/>
  </xdr:twoCellAnchor>
  <xdr:twoCellAnchor>
    <xdr:from>
      <xdr:col>11</xdr:col>
      <xdr:colOff>76198</xdr:colOff>
      <xdr:row>64</xdr:row>
      <xdr:rowOff>123825</xdr:rowOff>
    </xdr:from>
    <xdr:to>
      <xdr:col>11</xdr:col>
      <xdr:colOff>485773</xdr:colOff>
      <xdr:row>66</xdr:row>
      <xdr:rowOff>228600</xdr:rowOff>
    </xdr:to>
    <xdr:sp macro="" textlink="">
      <xdr:nvSpPr>
        <xdr:cNvPr id="23" name="矢印: 下 13">
          <a:extLst>
            <a:ext uri="{FF2B5EF4-FFF2-40B4-BE49-F238E27FC236}">
              <a16:creationId xmlns:a16="http://schemas.microsoft.com/office/drawing/2014/main" id="{00000000-0008-0000-0000-000017000000}"/>
            </a:ext>
          </a:extLst>
        </xdr:cNvPr>
        <xdr:cNvSpPr/>
      </xdr:nvSpPr>
      <xdr:spPr>
        <a:xfrm rot="10800000">
          <a:off x="7410448" y="15611475"/>
          <a:ext cx="409575" cy="58102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95249</xdr:colOff>
      <xdr:row>70</xdr:row>
      <xdr:rowOff>180974</xdr:rowOff>
    </xdr:from>
    <xdr:to>
      <xdr:col>11</xdr:col>
      <xdr:colOff>504824</xdr:colOff>
      <xdr:row>75</xdr:row>
      <xdr:rowOff>95249</xdr:rowOff>
    </xdr:to>
    <xdr:sp macro="" textlink="">
      <xdr:nvSpPr>
        <xdr:cNvPr id="24" name="矢印: 下 12">
          <a:extLst>
            <a:ext uri="{FF2B5EF4-FFF2-40B4-BE49-F238E27FC236}">
              <a16:creationId xmlns:a16="http://schemas.microsoft.com/office/drawing/2014/main" id="{00000000-0008-0000-0000-000018000000}"/>
            </a:ext>
          </a:extLst>
        </xdr:cNvPr>
        <xdr:cNvSpPr/>
      </xdr:nvSpPr>
      <xdr:spPr>
        <a:xfrm>
          <a:off x="7429499" y="17097374"/>
          <a:ext cx="409575" cy="9810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685800</xdr:colOff>
      <xdr:row>66</xdr:row>
      <xdr:rowOff>209550</xdr:rowOff>
    </xdr:from>
    <xdr:to>
      <xdr:col>7</xdr:col>
      <xdr:colOff>657226</xdr:colOff>
      <xdr:row>70</xdr:row>
      <xdr:rowOff>180975</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2381250" y="16173450"/>
          <a:ext cx="2790826" cy="923925"/>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0" lang="ja-JP" altLang="en-US" sz="1600" b="0" i="0">
              <a:solidFill>
                <a:srgbClr val="FF0000"/>
              </a:solidFill>
              <a:effectLst/>
              <a:latin typeface="ＭＳ Ｐ明朝" panose="02020600040205080304" pitchFamily="18" charset="-128"/>
              <a:ea typeface="ＭＳ Ｐ明朝" panose="02020600040205080304" pitchFamily="18" charset="-128"/>
              <a:cs typeface="+mn-cs"/>
            </a:rPr>
            <a:t>購入先を市内中小企業者とそれ以外に分けて記入してください。</a:t>
          </a:r>
          <a:endParaRPr kumimoji="1" lang="ja-JP" altLang="en-US" sz="1100"/>
        </a:p>
      </xdr:txBody>
    </xdr:sp>
    <xdr:clientData/>
  </xdr:twoCellAnchor>
  <xdr:twoCellAnchor>
    <xdr:from>
      <xdr:col>8</xdr:col>
      <xdr:colOff>304800</xdr:colOff>
      <xdr:row>66</xdr:row>
      <xdr:rowOff>200026</xdr:rowOff>
    </xdr:from>
    <xdr:to>
      <xdr:col>11</xdr:col>
      <xdr:colOff>695325</xdr:colOff>
      <xdr:row>70</xdr:row>
      <xdr:rowOff>209550</xdr:rowOff>
    </xdr:to>
    <xdr:sp macro="" textlink="">
      <xdr:nvSpPr>
        <xdr:cNvPr id="22" name="テキスト ボックス 21">
          <a:extLst>
            <a:ext uri="{FF2B5EF4-FFF2-40B4-BE49-F238E27FC236}">
              <a16:creationId xmlns:a16="http://schemas.microsoft.com/office/drawing/2014/main" id="{00000000-0008-0000-0000-000016000000}"/>
            </a:ext>
          </a:extLst>
        </xdr:cNvPr>
        <xdr:cNvSpPr txBox="1"/>
      </xdr:nvSpPr>
      <xdr:spPr>
        <a:xfrm>
          <a:off x="5524500" y="16163926"/>
          <a:ext cx="2505075" cy="962024"/>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交付決定時に事前着手の承認を受けた経費は必ずチェックをいれてください。</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557316</xdr:colOff>
      <xdr:row>0</xdr:row>
      <xdr:rowOff>220076</xdr:rowOff>
    </xdr:from>
    <xdr:to>
      <xdr:col>6</xdr:col>
      <xdr:colOff>23916</xdr:colOff>
      <xdr:row>3</xdr:row>
      <xdr:rowOff>78324</xdr:rowOff>
    </xdr:to>
    <xdr:sp macro="" textlink="">
      <xdr:nvSpPr>
        <xdr:cNvPr id="3" name="矢印: 下 2">
          <a:extLst>
            <a:ext uri="{FF2B5EF4-FFF2-40B4-BE49-F238E27FC236}">
              <a16:creationId xmlns:a16="http://schemas.microsoft.com/office/drawing/2014/main" id="{00000000-0008-0000-0900-000003000000}"/>
            </a:ext>
          </a:extLst>
        </xdr:cNvPr>
        <xdr:cNvSpPr/>
      </xdr:nvSpPr>
      <xdr:spPr>
        <a:xfrm rot="12753346">
          <a:off x="5272191" y="220076"/>
          <a:ext cx="409575" cy="763123"/>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438149</xdr:colOff>
      <xdr:row>0</xdr:row>
      <xdr:rowOff>200024</xdr:rowOff>
    </xdr:from>
    <xdr:to>
      <xdr:col>8</xdr:col>
      <xdr:colOff>847724</xdr:colOff>
      <xdr:row>3</xdr:row>
      <xdr:rowOff>276224</xdr:rowOff>
    </xdr:to>
    <xdr:sp macro="" textlink="">
      <xdr:nvSpPr>
        <xdr:cNvPr id="5" name="矢印: 下 4">
          <a:extLst>
            <a:ext uri="{FF2B5EF4-FFF2-40B4-BE49-F238E27FC236}">
              <a16:creationId xmlns:a16="http://schemas.microsoft.com/office/drawing/2014/main" id="{00000000-0008-0000-0900-000005000000}"/>
            </a:ext>
          </a:extLst>
        </xdr:cNvPr>
        <xdr:cNvSpPr/>
      </xdr:nvSpPr>
      <xdr:spPr>
        <a:xfrm rot="10800000">
          <a:off x="7981949" y="200024"/>
          <a:ext cx="409575" cy="9810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38101</xdr:colOff>
      <xdr:row>3</xdr:row>
      <xdr:rowOff>142876</xdr:rowOff>
    </xdr:from>
    <xdr:to>
      <xdr:col>8</xdr:col>
      <xdr:colOff>857251</xdr:colOff>
      <xdr:row>5</xdr:row>
      <xdr:rowOff>123825</xdr:rowOff>
    </xdr:to>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5695951" y="1047751"/>
          <a:ext cx="2705100" cy="6476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報告書に記載の領収書番号を記載してください。</a:t>
          </a:r>
        </a:p>
      </xdr:txBody>
    </xdr:sp>
    <xdr:clientData/>
  </xdr:twoCellAnchor>
  <xdr:twoCellAnchor>
    <xdr:from>
      <xdr:col>2</xdr:col>
      <xdr:colOff>542925</xdr:colOff>
      <xdr:row>2</xdr:row>
      <xdr:rowOff>209549</xdr:rowOff>
    </xdr:from>
    <xdr:to>
      <xdr:col>5</xdr:col>
      <xdr:colOff>781050</xdr:colOff>
      <xdr:row>5</xdr:row>
      <xdr:rowOff>133349</xdr:rowOff>
    </xdr:to>
    <xdr:sp macro="" textlink="">
      <xdr:nvSpPr>
        <xdr:cNvPr id="8" name="テキスト ボックス 7">
          <a:extLst>
            <a:ext uri="{FF2B5EF4-FFF2-40B4-BE49-F238E27FC236}">
              <a16:creationId xmlns:a16="http://schemas.microsoft.com/office/drawing/2014/main" id="{00000000-0008-0000-0900-000008000000}"/>
            </a:ext>
          </a:extLst>
        </xdr:cNvPr>
        <xdr:cNvSpPr txBox="1"/>
      </xdr:nvSpPr>
      <xdr:spPr>
        <a:xfrm>
          <a:off x="2428875" y="781049"/>
          <a:ext cx="3067050" cy="9239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購入先の事業者が、⑴市内の中小事業者か、⑵ ⑴以外の事業者か、該当欄に記載ください。</a:t>
          </a:r>
        </a:p>
      </xdr:txBody>
    </xdr:sp>
    <xdr:clientData/>
  </xdr:twoCellAnchor>
  <xdr:twoCellAnchor>
    <xdr:from>
      <xdr:col>1</xdr:col>
      <xdr:colOff>573883</xdr:colOff>
      <xdr:row>9</xdr:row>
      <xdr:rowOff>128588</xdr:rowOff>
    </xdr:from>
    <xdr:to>
      <xdr:col>7</xdr:col>
      <xdr:colOff>190500</xdr:colOff>
      <xdr:row>11</xdr:row>
      <xdr:rowOff>109537</xdr:rowOff>
    </xdr:to>
    <xdr:sp macro="" textlink="">
      <xdr:nvSpPr>
        <xdr:cNvPr id="10" name="テキスト ボックス 9">
          <a:extLst>
            <a:ext uri="{FF2B5EF4-FFF2-40B4-BE49-F238E27FC236}">
              <a16:creationId xmlns:a16="http://schemas.microsoft.com/office/drawing/2014/main" id="{F7972641-6567-40E1-9D28-FC4D68011549}"/>
            </a:ext>
          </a:extLst>
        </xdr:cNvPr>
        <xdr:cNvSpPr txBox="1"/>
      </xdr:nvSpPr>
      <xdr:spPr>
        <a:xfrm>
          <a:off x="1514477" y="3033713"/>
          <a:ext cx="5260179" cy="6476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ysClr val="windowText" lastClr="000000"/>
              </a:solidFill>
              <a:latin typeface="ＭＳ Ｐ明朝" panose="02020600040205080304" pitchFamily="18" charset="-128"/>
              <a:ea typeface="ＭＳ Ｐ明朝" panose="02020600040205080304" pitchFamily="18" charset="-128"/>
            </a:rPr>
            <a:t>工場内壁面及び床面の防菌抗菌塗装工事完了後の写真</a:t>
          </a:r>
        </a:p>
      </xdr:txBody>
    </xdr:sp>
    <xdr:clientData/>
  </xdr:twoCellAnchor>
  <xdr:twoCellAnchor editAs="oneCell">
    <xdr:from>
      <xdr:col>0</xdr:col>
      <xdr:colOff>797718</xdr:colOff>
      <xdr:row>10</xdr:row>
      <xdr:rowOff>202406</xdr:rowOff>
    </xdr:from>
    <xdr:to>
      <xdr:col>7</xdr:col>
      <xdr:colOff>928687</xdr:colOff>
      <xdr:row>25</xdr:row>
      <xdr:rowOff>238125</xdr:rowOff>
    </xdr:to>
    <xdr:pic>
      <xdr:nvPicPr>
        <xdr:cNvPr id="9" name="図 8">
          <a:extLst>
            <a:ext uri="{FF2B5EF4-FFF2-40B4-BE49-F238E27FC236}">
              <a16:creationId xmlns:a16="http://schemas.microsoft.com/office/drawing/2014/main" id="{8ED538CE-744A-4138-8850-08E1C6A594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7718" y="3440906"/>
          <a:ext cx="6715125" cy="50363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174625</xdr:colOff>
      <xdr:row>4</xdr:row>
      <xdr:rowOff>253227</xdr:rowOff>
    </xdr:from>
    <xdr:to>
      <xdr:col>6</xdr:col>
      <xdr:colOff>469898</xdr:colOff>
      <xdr:row>22</xdr:row>
      <xdr:rowOff>243700</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4625" y="1539102"/>
          <a:ext cx="5915023" cy="5991223"/>
        </a:xfrm>
        <a:prstGeom prst="rect">
          <a:avLst/>
        </a:prstGeom>
      </xdr:spPr>
    </xdr:pic>
    <xdr:clientData/>
  </xdr:twoCellAnchor>
  <xdr:twoCellAnchor>
    <xdr:from>
      <xdr:col>5</xdr:col>
      <xdr:colOff>583387</xdr:colOff>
      <xdr:row>9</xdr:row>
      <xdr:rowOff>141288</xdr:rowOff>
    </xdr:from>
    <xdr:to>
      <xdr:col>6</xdr:col>
      <xdr:colOff>402412</xdr:colOff>
      <xdr:row>10</xdr:row>
      <xdr:rowOff>217488</xdr:rowOff>
    </xdr:to>
    <xdr:sp macro="" textlink="">
      <xdr:nvSpPr>
        <xdr:cNvPr id="5" name="矢印: 下 4">
          <a:extLst>
            <a:ext uri="{FF2B5EF4-FFF2-40B4-BE49-F238E27FC236}">
              <a16:creationId xmlns:a16="http://schemas.microsoft.com/office/drawing/2014/main" id="{00000000-0008-0000-0100-000005000000}"/>
            </a:ext>
          </a:extLst>
        </xdr:cNvPr>
        <xdr:cNvSpPr/>
      </xdr:nvSpPr>
      <xdr:spPr>
        <a:xfrm rot="5400000">
          <a:off x="5474474" y="2917826"/>
          <a:ext cx="409575" cy="76200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137300</xdr:colOff>
      <xdr:row>7</xdr:row>
      <xdr:rowOff>276226</xdr:rowOff>
    </xdr:from>
    <xdr:to>
      <xdr:col>8</xdr:col>
      <xdr:colOff>781050</xdr:colOff>
      <xdr:row>11</xdr:row>
      <xdr:rowOff>127000</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5757050" y="2562226"/>
          <a:ext cx="2517000" cy="1184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振込口座の金融機関名、支店名、口座番号等が確認できるように通帳の中面画像等を添付してください。</a:t>
          </a:r>
        </a:p>
      </xdr:txBody>
    </xdr:sp>
    <xdr:clientData/>
  </xdr:twoCellAnchor>
  <xdr:twoCellAnchor>
    <xdr:from>
      <xdr:col>6</xdr:col>
      <xdr:colOff>105550</xdr:colOff>
      <xdr:row>13</xdr:row>
      <xdr:rowOff>171451</xdr:rowOff>
    </xdr:from>
    <xdr:to>
      <xdr:col>8</xdr:col>
      <xdr:colOff>749300</xdr:colOff>
      <xdr:row>17</xdr:row>
      <xdr:rowOff>285750</xdr:rowOff>
    </xdr:to>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5725300" y="4457701"/>
          <a:ext cx="2517000" cy="144779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画像が不鮮明である場合は、口座確認ができず、補助金の交付が遅延したり、交付できない場合があります。</a:t>
          </a:r>
        </a:p>
      </xdr:txBody>
    </xdr:sp>
    <xdr:clientData/>
  </xdr:twoCellAnchor>
  <xdr:twoCellAnchor>
    <xdr:from>
      <xdr:col>0</xdr:col>
      <xdr:colOff>809624</xdr:colOff>
      <xdr:row>23</xdr:row>
      <xdr:rowOff>28575</xdr:rowOff>
    </xdr:from>
    <xdr:to>
      <xdr:col>6</xdr:col>
      <xdr:colOff>57149</xdr:colOff>
      <xdr:row>25</xdr:row>
      <xdr:rowOff>0</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809624" y="7648575"/>
          <a:ext cx="4867275" cy="638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電子通帳などで、紙媒体の通帳がない場合は、電子通帳の画面等の画像を添付してください。</a:t>
          </a:r>
          <a:endParaRPr kumimoji="1" lang="en-US" altLang="ja-JP" sz="1600">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0</xdr:col>
      <xdr:colOff>790574</xdr:colOff>
      <xdr:row>2</xdr:row>
      <xdr:rowOff>180975</xdr:rowOff>
    </xdr:from>
    <xdr:to>
      <xdr:col>6</xdr:col>
      <xdr:colOff>38099</xdr:colOff>
      <xdr:row>4</xdr:row>
      <xdr:rowOff>190500</xdr:rowOff>
    </xdr:to>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790574" y="800100"/>
          <a:ext cx="4867275" cy="676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振込口座の名義人は、法人代表者又は個人事業主と同じ名義人の通帳画像を添付ください。</a:t>
          </a:r>
          <a:endParaRPr kumimoji="1" lang="en-US" altLang="ja-JP" sz="1600">
            <a:solidFill>
              <a:srgbClr val="FF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10</xdr:row>
      <xdr:rowOff>285750</xdr:rowOff>
    </xdr:from>
    <xdr:to>
      <xdr:col>6</xdr:col>
      <xdr:colOff>463503</xdr:colOff>
      <xdr:row>27</xdr:row>
      <xdr:rowOff>323850</xdr:rowOff>
    </xdr:to>
    <xdr:pic>
      <xdr:nvPicPr>
        <xdr:cNvPr id="3" name="図 2">
          <a:extLst>
            <a:ext uri="{FF2B5EF4-FFF2-40B4-BE49-F238E27FC236}">
              <a16:creationId xmlns:a16="http://schemas.microsoft.com/office/drawing/2014/main" id="{1B3D00DB-1293-46EF-9B21-3F33900600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3524250"/>
          <a:ext cx="6064203" cy="5705475"/>
        </a:xfrm>
        <a:prstGeom prst="rect">
          <a:avLst/>
        </a:prstGeom>
      </xdr:spPr>
    </xdr:pic>
    <xdr:clientData/>
  </xdr:twoCellAnchor>
  <xdr:twoCellAnchor>
    <xdr:from>
      <xdr:col>5</xdr:col>
      <xdr:colOff>592086</xdr:colOff>
      <xdr:row>0</xdr:row>
      <xdr:rowOff>188184</xdr:rowOff>
    </xdr:from>
    <xdr:to>
      <xdr:col>6</xdr:col>
      <xdr:colOff>58686</xdr:colOff>
      <xdr:row>2</xdr:row>
      <xdr:rowOff>321382</xdr:rowOff>
    </xdr:to>
    <xdr:sp macro="" textlink="">
      <xdr:nvSpPr>
        <xdr:cNvPr id="12" name="矢印: 下 11">
          <a:extLst>
            <a:ext uri="{FF2B5EF4-FFF2-40B4-BE49-F238E27FC236}">
              <a16:creationId xmlns:a16="http://schemas.microsoft.com/office/drawing/2014/main" id="{00000000-0008-0000-0200-00000C000000}"/>
            </a:ext>
          </a:extLst>
        </xdr:cNvPr>
        <xdr:cNvSpPr/>
      </xdr:nvSpPr>
      <xdr:spPr>
        <a:xfrm rot="12753346">
          <a:off x="5306961" y="188184"/>
          <a:ext cx="409575" cy="704698"/>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819150</xdr:colOff>
      <xdr:row>2</xdr:row>
      <xdr:rowOff>144492</xdr:rowOff>
    </xdr:from>
    <xdr:to>
      <xdr:col>6</xdr:col>
      <xdr:colOff>114300</xdr:colOff>
      <xdr:row>5</xdr:row>
      <xdr:rowOff>142875</xdr:rowOff>
    </xdr:to>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2705100" y="715992"/>
          <a:ext cx="3067050" cy="99850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購入先の事業者が、⑴市内の中小事業者か、⑵ ⑴以外の事業者か、該当欄に記載ください。</a:t>
          </a:r>
        </a:p>
      </xdr:txBody>
    </xdr:sp>
    <xdr:clientData/>
  </xdr:twoCellAnchor>
  <xdr:twoCellAnchor>
    <xdr:from>
      <xdr:col>5</xdr:col>
      <xdr:colOff>771524</xdr:colOff>
      <xdr:row>18</xdr:row>
      <xdr:rowOff>223839</xdr:rowOff>
    </xdr:from>
    <xdr:to>
      <xdr:col>6</xdr:col>
      <xdr:colOff>581024</xdr:colOff>
      <xdr:row>19</xdr:row>
      <xdr:rowOff>300039</xdr:rowOff>
    </xdr:to>
    <xdr:sp macro="" textlink="">
      <xdr:nvSpPr>
        <xdr:cNvPr id="16" name="矢印: 下 15">
          <a:extLst>
            <a:ext uri="{FF2B5EF4-FFF2-40B4-BE49-F238E27FC236}">
              <a16:creationId xmlns:a16="http://schemas.microsoft.com/office/drawing/2014/main" id="{00000000-0008-0000-0200-000010000000}"/>
            </a:ext>
          </a:extLst>
        </xdr:cNvPr>
        <xdr:cNvSpPr/>
      </xdr:nvSpPr>
      <xdr:spPr>
        <a:xfrm rot="5400000">
          <a:off x="5657849" y="5957889"/>
          <a:ext cx="409575" cy="7524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452438</xdr:colOff>
      <xdr:row>18</xdr:row>
      <xdr:rowOff>0</xdr:rowOff>
    </xdr:from>
    <xdr:to>
      <xdr:col>8</xdr:col>
      <xdr:colOff>814388</xdr:colOff>
      <xdr:row>24</xdr:row>
      <xdr:rowOff>23812</xdr:rowOff>
    </xdr:to>
    <xdr:sp macro="" textlink="">
      <xdr:nvSpPr>
        <xdr:cNvPr id="15" name="テキスト ボックス 14">
          <a:extLst>
            <a:ext uri="{FF2B5EF4-FFF2-40B4-BE49-F238E27FC236}">
              <a16:creationId xmlns:a16="http://schemas.microsoft.com/office/drawing/2014/main" id="{00000000-0008-0000-0200-00000F000000}"/>
            </a:ext>
          </a:extLst>
        </xdr:cNvPr>
        <xdr:cNvSpPr txBox="1"/>
      </xdr:nvSpPr>
      <xdr:spPr>
        <a:xfrm>
          <a:off x="6110288" y="5905500"/>
          <a:ext cx="2247900" cy="20240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申請書に記載した内容の商品や工事の明細が、確認できる発注書等を添付してください。購入品や工事の内容が確認できない場合は、補助対象外となります</a:t>
          </a:r>
          <a:r>
            <a:rPr kumimoji="1" lang="ja-JP" altLang="en-US" sz="1800">
              <a:solidFill>
                <a:srgbClr val="FF0000"/>
              </a:solidFill>
              <a:latin typeface="ＭＳ Ｐ明朝" panose="02020600040205080304" pitchFamily="18" charset="-128"/>
              <a:ea typeface="ＭＳ Ｐ明朝" panose="02020600040205080304" pitchFamily="18" charset="-128"/>
            </a:rPr>
            <a:t>。</a:t>
          </a:r>
        </a:p>
      </xdr:txBody>
    </xdr:sp>
    <xdr:clientData/>
  </xdr:twoCellAnchor>
  <xdr:twoCellAnchor>
    <xdr:from>
      <xdr:col>3</xdr:col>
      <xdr:colOff>494157</xdr:colOff>
      <xdr:row>9</xdr:row>
      <xdr:rowOff>316563</xdr:rowOff>
    </xdr:from>
    <xdr:to>
      <xdr:col>4</xdr:col>
      <xdr:colOff>751916</xdr:colOff>
      <xdr:row>11</xdr:row>
      <xdr:rowOff>138131</xdr:rowOff>
    </xdr:to>
    <xdr:sp macro="" textlink="">
      <xdr:nvSpPr>
        <xdr:cNvPr id="18" name="矢印: 下 17">
          <a:extLst>
            <a:ext uri="{FF2B5EF4-FFF2-40B4-BE49-F238E27FC236}">
              <a16:creationId xmlns:a16="http://schemas.microsoft.com/office/drawing/2014/main" id="{00000000-0008-0000-0200-000012000000}"/>
            </a:ext>
          </a:extLst>
        </xdr:cNvPr>
        <xdr:cNvSpPr/>
      </xdr:nvSpPr>
      <xdr:spPr>
        <a:xfrm rot="18181799">
          <a:off x="3679290" y="2865480"/>
          <a:ext cx="488318" cy="1200734"/>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590550</xdr:colOff>
      <xdr:row>7</xdr:row>
      <xdr:rowOff>39717</xdr:rowOff>
    </xdr:from>
    <xdr:to>
      <xdr:col>3</xdr:col>
      <xdr:colOff>828675</xdr:colOff>
      <xdr:row>10</xdr:row>
      <xdr:rowOff>266700</xdr:rowOff>
    </xdr:to>
    <xdr:sp macro="" textlink="">
      <xdr:nvSpPr>
        <xdr:cNvPr id="17" name="テキスト ボックス 16">
          <a:extLst>
            <a:ext uri="{FF2B5EF4-FFF2-40B4-BE49-F238E27FC236}">
              <a16:creationId xmlns:a16="http://schemas.microsoft.com/office/drawing/2014/main" id="{00000000-0008-0000-0200-000011000000}"/>
            </a:ext>
          </a:extLst>
        </xdr:cNvPr>
        <xdr:cNvSpPr txBox="1"/>
      </xdr:nvSpPr>
      <xdr:spPr>
        <a:xfrm>
          <a:off x="590550" y="2278092"/>
          <a:ext cx="3067050" cy="122710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発注日は、補助金交付決定日以降でないと、事前着手に当たり、補助対象外となります。</a:t>
          </a:r>
          <a:endParaRPr kumimoji="1" lang="en-US" altLang="ja-JP" sz="1600">
            <a:solidFill>
              <a:srgbClr val="FF0000"/>
            </a:solidFill>
            <a:latin typeface="ＭＳ Ｐ明朝" panose="02020600040205080304" pitchFamily="18" charset="-128"/>
            <a:ea typeface="ＭＳ Ｐ明朝" panose="02020600040205080304" pitchFamily="18" charset="-128"/>
          </a:endParaRPr>
        </a:p>
        <a:p>
          <a:r>
            <a:rPr kumimoji="1" lang="en-US" altLang="ja-JP" sz="1600">
              <a:solidFill>
                <a:srgbClr val="FF0000"/>
              </a:solidFill>
              <a:latin typeface="ＭＳ Ｐ明朝" panose="02020600040205080304" pitchFamily="18" charset="-128"/>
              <a:ea typeface="ＭＳ Ｐ明朝" panose="02020600040205080304" pitchFamily="18" charset="-128"/>
            </a:rPr>
            <a:t>※</a:t>
          </a:r>
          <a:r>
            <a:rPr kumimoji="1" lang="ja-JP" altLang="en-US" sz="1600">
              <a:solidFill>
                <a:srgbClr val="FF0000"/>
              </a:solidFill>
              <a:latin typeface="ＭＳ Ｐ明朝" panose="02020600040205080304" pitchFamily="18" charset="-128"/>
              <a:ea typeface="ＭＳ Ｐ明朝" panose="02020600040205080304" pitchFamily="18" charset="-128"/>
            </a:rPr>
            <a:t>事前着手の場合を除く。</a:t>
          </a:r>
        </a:p>
      </xdr:txBody>
    </xdr:sp>
    <xdr:clientData/>
  </xdr:twoCellAnchor>
  <xdr:twoCellAnchor>
    <xdr:from>
      <xdr:col>8</xdr:col>
      <xdr:colOff>400049</xdr:colOff>
      <xdr:row>0</xdr:row>
      <xdr:rowOff>239742</xdr:rowOff>
    </xdr:from>
    <xdr:to>
      <xdr:col>8</xdr:col>
      <xdr:colOff>809624</xdr:colOff>
      <xdr:row>3</xdr:row>
      <xdr:rowOff>96867</xdr:rowOff>
    </xdr:to>
    <xdr:sp macro="" textlink="">
      <xdr:nvSpPr>
        <xdr:cNvPr id="20" name="矢印: 下 19">
          <a:extLst>
            <a:ext uri="{FF2B5EF4-FFF2-40B4-BE49-F238E27FC236}">
              <a16:creationId xmlns:a16="http://schemas.microsoft.com/office/drawing/2014/main" id="{00000000-0008-0000-0200-000014000000}"/>
            </a:ext>
          </a:extLst>
        </xdr:cNvPr>
        <xdr:cNvSpPr/>
      </xdr:nvSpPr>
      <xdr:spPr>
        <a:xfrm rot="10800000">
          <a:off x="7943849" y="239742"/>
          <a:ext cx="409575" cy="76200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390525</xdr:colOff>
      <xdr:row>3</xdr:row>
      <xdr:rowOff>68293</xdr:rowOff>
    </xdr:from>
    <xdr:to>
      <xdr:col>8</xdr:col>
      <xdr:colOff>857249</xdr:colOff>
      <xdr:row>5</xdr:row>
      <xdr:rowOff>47625</xdr:rowOff>
    </xdr:to>
    <xdr:sp macro="" textlink="">
      <xdr:nvSpPr>
        <xdr:cNvPr id="19" name="テキスト ボックス 18">
          <a:extLst>
            <a:ext uri="{FF2B5EF4-FFF2-40B4-BE49-F238E27FC236}">
              <a16:creationId xmlns:a16="http://schemas.microsoft.com/office/drawing/2014/main" id="{00000000-0008-0000-0200-000013000000}"/>
            </a:ext>
          </a:extLst>
        </xdr:cNvPr>
        <xdr:cNvSpPr txBox="1"/>
      </xdr:nvSpPr>
      <xdr:spPr>
        <a:xfrm>
          <a:off x="6048375" y="973168"/>
          <a:ext cx="2352674" cy="646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報告書に記載の領収書番号を記載してください。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228600</xdr:colOff>
      <xdr:row>6</xdr:row>
      <xdr:rowOff>323850</xdr:rowOff>
    </xdr:from>
    <xdr:to>
      <xdr:col>6</xdr:col>
      <xdr:colOff>333375</xdr:colOff>
      <xdr:row>30</xdr:row>
      <xdr:rowOff>242000</xdr:rowOff>
    </xdr:to>
    <xdr:pic>
      <xdr:nvPicPr>
        <xdr:cNvPr id="4" name="図 3">
          <a:extLst>
            <a:ext uri="{FF2B5EF4-FFF2-40B4-BE49-F238E27FC236}">
              <a16:creationId xmlns:a16="http://schemas.microsoft.com/office/drawing/2014/main" id="{F9348BA3-61FE-4EB2-A314-D85141D74F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2228850"/>
          <a:ext cx="5762625" cy="7919150"/>
        </a:xfrm>
        <a:prstGeom prst="rect">
          <a:avLst/>
        </a:prstGeom>
      </xdr:spPr>
    </xdr:pic>
    <xdr:clientData/>
  </xdr:twoCellAnchor>
  <xdr:twoCellAnchor>
    <xdr:from>
      <xdr:col>5</xdr:col>
      <xdr:colOff>576367</xdr:colOff>
      <xdr:row>0</xdr:row>
      <xdr:rowOff>183594</xdr:rowOff>
    </xdr:from>
    <xdr:to>
      <xdr:col>6</xdr:col>
      <xdr:colOff>42967</xdr:colOff>
      <xdr:row>3</xdr:row>
      <xdr:rowOff>41838</xdr:rowOff>
    </xdr:to>
    <xdr:sp macro="" textlink="">
      <xdr:nvSpPr>
        <xdr:cNvPr id="3" name="矢印: 下 2">
          <a:extLst>
            <a:ext uri="{FF2B5EF4-FFF2-40B4-BE49-F238E27FC236}">
              <a16:creationId xmlns:a16="http://schemas.microsoft.com/office/drawing/2014/main" id="{00000000-0008-0000-0300-000003000000}"/>
            </a:ext>
          </a:extLst>
        </xdr:cNvPr>
        <xdr:cNvSpPr/>
      </xdr:nvSpPr>
      <xdr:spPr>
        <a:xfrm rot="12753346">
          <a:off x="5291242" y="183594"/>
          <a:ext cx="409575" cy="763119"/>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245589</xdr:colOff>
      <xdr:row>12</xdr:row>
      <xdr:rowOff>319091</xdr:rowOff>
    </xdr:from>
    <xdr:to>
      <xdr:col>6</xdr:col>
      <xdr:colOff>390524</xdr:colOff>
      <xdr:row>14</xdr:row>
      <xdr:rowOff>219079</xdr:rowOff>
    </xdr:to>
    <xdr:sp macro="" textlink="">
      <xdr:nvSpPr>
        <xdr:cNvPr id="9" name="矢印: 下 8">
          <a:extLst>
            <a:ext uri="{FF2B5EF4-FFF2-40B4-BE49-F238E27FC236}">
              <a16:creationId xmlns:a16="http://schemas.microsoft.com/office/drawing/2014/main" id="{00000000-0008-0000-0300-000009000000}"/>
            </a:ext>
          </a:extLst>
        </xdr:cNvPr>
        <xdr:cNvSpPr/>
      </xdr:nvSpPr>
      <xdr:spPr>
        <a:xfrm rot="5400000">
          <a:off x="5221050" y="3963755"/>
          <a:ext cx="566738" cy="108791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288453</xdr:colOff>
      <xdr:row>10</xdr:row>
      <xdr:rowOff>247650</xdr:rowOff>
    </xdr:from>
    <xdr:to>
      <xdr:col>8</xdr:col>
      <xdr:colOff>650403</xdr:colOff>
      <xdr:row>16</xdr:row>
      <xdr:rowOff>271462</xdr:rowOff>
    </xdr:to>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5946303" y="3486150"/>
          <a:ext cx="2247900" cy="20240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申請書に記載した内容の商品や工事の明細が、確認できる契約書等を添付してください。購入品や工事の内容が確認できない場合は、補助対象外となります</a:t>
          </a:r>
          <a:r>
            <a:rPr kumimoji="1" lang="ja-JP" altLang="en-US" sz="1800">
              <a:solidFill>
                <a:srgbClr val="FF0000"/>
              </a:solidFill>
              <a:latin typeface="ＭＳ Ｐ明朝" panose="02020600040205080304" pitchFamily="18" charset="-128"/>
              <a:ea typeface="ＭＳ Ｐ明朝" panose="02020600040205080304" pitchFamily="18" charset="-128"/>
            </a:rPr>
            <a:t>。</a:t>
          </a:r>
        </a:p>
      </xdr:txBody>
    </xdr:sp>
    <xdr:clientData/>
  </xdr:twoCellAnchor>
  <xdr:twoCellAnchor>
    <xdr:from>
      <xdr:col>5</xdr:col>
      <xdr:colOff>331186</xdr:colOff>
      <xdr:row>23</xdr:row>
      <xdr:rowOff>15890</xdr:rowOff>
    </xdr:from>
    <xdr:to>
      <xdr:col>6</xdr:col>
      <xdr:colOff>574257</xdr:colOff>
      <xdr:row>24</xdr:row>
      <xdr:rowOff>170833</xdr:rowOff>
    </xdr:to>
    <xdr:sp macro="" textlink="">
      <xdr:nvSpPr>
        <xdr:cNvPr id="11" name="矢印: 下 10">
          <a:extLst>
            <a:ext uri="{FF2B5EF4-FFF2-40B4-BE49-F238E27FC236}">
              <a16:creationId xmlns:a16="http://schemas.microsoft.com/office/drawing/2014/main" id="{00000000-0008-0000-0300-00000B000000}"/>
            </a:ext>
          </a:extLst>
        </xdr:cNvPr>
        <xdr:cNvSpPr/>
      </xdr:nvSpPr>
      <xdr:spPr>
        <a:xfrm rot="6937223">
          <a:off x="5394925" y="7239401"/>
          <a:ext cx="488318" cy="1186046"/>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274165</xdr:colOff>
      <xdr:row>21</xdr:row>
      <xdr:rowOff>114301</xdr:rowOff>
    </xdr:from>
    <xdr:to>
      <xdr:col>8</xdr:col>
      <xdr:colOff>695324</xdr:colOff>
      <xdr:row>25</xdr:row>
      <xdr:rowOff>257175</xdr:rowOff>
    </xdr:to>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5932015" y="7019926"/>
          <a:ext cx="2307109" cy="147637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契約日は、補助金交付決定日以降でないと、事前着手に当たり、補助対象外となります。</a:t>
          </a:r>
          <a:endParaRPr kumimoji="1" lang="en-US" altLang="ja-JP" sz="1600">
            <a:solidFill>
              <a:srgbClr val="FF0000"/>
            </a:solidFill>
            <a:latin typeface="ＭＳ Ｐ明朝" panose="02020600040205080304" pitchFamily="18" charset="-128"/>
            <a:ea typeface="ＭＳ Ｐ明朝" panose="02020600040205080304" pitchFamily="18" charset="-128"/>
          </a:endParaRPr>
        </a:p>
        <a:p>
          <a:r>
            <a:rPr kumimoji="1" lang="en-US" altLang="ja-JP" sz="1600">
              <a:solidFill>
                <a:srgbClr val="FF0000"/>
              </a:solidFill>
              <a:latin typeface="ＭＳ Ｐ明朝" panose="02020600040205080304" pitchFamily="18" charset="-128"/>
              <a:ea typeface="ＭＳ Ｐ明朝" panose="02020600040205080304" pitchFamily="18" charset="-128"/>
            </a:rPr>
            <a:t>※</a:t>
          </a:r>
          <a:r>
            <a:rPr kumimoji="1" lang="ja-JP" altLang="en-US" sz="1600">
              <a:solidFill>
                <a:srgbClr val="FF0000"/>
              </a:solidFill>
              <a:latin typeface="ＭＳ Ｐ明朝" panose="02020600040205080304" pitchFamily="18" charset="-128"/>
              <a:ea typeface="ＭＳ Ｐ明朝" panose="02020600040205080304" pitchFamily="18" charset="-128"/>
            </a:rPr>
            <a:t>事前着手の場合を除く。</a:t>
          </a:r>
        </a:p>
      </xdr:txBody>
    </xdr:sp>
    <xdr:clientData/>
  </xdr:twoCellAnchor>
  <xdr:twoCellAnchor>
    <xdr:from>
      <xdr:col>8</xdr:col>
      <xdr:colOff>457199</xdr:colOff>
      <xdr:row>0</xdr:row>
      <xdr:rowOff>228600</xdr:rowOff>
    </xdr:from>
    <xdr:to>
      <xdr:col>8</xdr:col>
      <xdr:colOff>866774</xdr:colOff>
      <xdr:row>3</xdr:row>
      <xdr:rowOff>85725</xdr:rowOff>
    </xdr:to>
    <xdr:sp macro="" textlink="">
      <xdr:nvSpPr>
        <xdr:cNvPr id="13" name="矢印: 下 12">
          <a:extLst>
            <a:ext uri="{FF2B5EF4-FFF2-40B4-BE49-F238E27FC236}">
              <a16:creationId xmlns:a16="http://schemas.microsoft.com/office/drawing/2014/main" id="{00000000-0008-0000-0300-00000D000000}"/>
            </a:ext>
          </a:extLst>
        </xdr:cNvPr>
        <xdr:cNvSpPr/>
      </xdr:nvSpPr>
      <xdr:spPr>
        <a:xfrm rot="10800000">
          <a:off x="8000999" y="228600"/>
          <a:ext cx="409575" cy="76200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409575</xdr:colOff>
      <xdr:row>3</xdr:row>
      <xdr:rowOff>47626</xdr:rowOff>
    </xdr:from>
    <xdr:to>
      <xdr:col>8</xdr:col>
      <xdr:colOff>876299</xdr:colOff>
      <xdr:row>5</xdr:row>
      <xdr:rowOff>85725</xdr:rowOff>
    </xdr:to>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6067425" y="952501"/>
          <a:ext cx="2352674" cy="7048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報告書に記載の領収書番号を記載してください。</a:t>
          </a:r>
        </a:p>
      </xdr:txBody>
    </xdr:sp>
    <xdr:clientData/>
  </xdr:twoCellAnchor>
  <xdr:twoCellAnchor>
    <xdr:from>
      <xdr:col>2</xdr:col>
      <xdr:colOff>885825</xdr:colOff>
      <xdr:row>2</xdr:row>
      <xdr:rowOff>190500</xdr:rowOff>
    </xdr:from>
    <xdr:to>
      <xdr:col>6</xdr:col>
      <xdr:colOff>180975</xdr:colOff>
      <xdr:row>5</xdr:row>
      <xdr:rowOff>171450</xdr:rowOff>
    </xdr:to>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2771775" y="762000"/>
          <a:ext cx="3067050" cy="98107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購入先の事業者が、⑴市内の中小事業者か、⑵ ⑴以外の事業者か、該当欄に記載ください。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247650</xdr:colOff>
      <xdr:row>7</xdr:row>
      <xdr:rowOff>212839</xdr:rowOff>
    </xdr:from>
    <xdr:to>
      <xdr:col>6</xdr:col>
      <xdr:colOff>326358</xdr:colOff>
      <xdr:row>25</xdr:row>
      <xdr:rowOff>323850</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2451214"/>
          <a:ext cx="5736558" cy="6111761"/>
        </a:xfrm>
        <a:prstGeom prst="rect">
          <a:avLst/>
        </a:prstGeom>
      </xdr:spPr>
    </xdr:pic>
    <xdr:clientData/>
  </xdr:twoCellAnchor>
  <xdr:twoCellAnchor>
    <xdr:from>
      <xdr:col>5</xdr:col>
      <xdr:colOff>542665</xdr:colOff>
      <xdr:row>0</xdr:row>
      <xdr:rowOff>203492</xdr:rowOff>
    </xdr:from>
    <xdr:to>
      <xdr:col>6</xdr:col>
      <xdr:colOff>9265</xdr:colOff>
      <xdr:row>3</xdr:row>
      <xdr:rowOff>151595</xdr:rowOff>
    </xdr:to>
    <xdr:sp macro="" textlink="">
      <xdr:nvSpPr>
        <xdr:cNvPr id="4" name="矢印: 下 3">
          <a:extLst>
            <a:ext uri="{FF2B5EF4-FFF2-40B4-BE49-F238E27FC236}">
              <a16:creationId xmlns:a16="http://schemas.microsoft.com/office/drawing/2014/main" id="{00000000-0008-0000-0400-000004000000}"/>
            </a:ext>
          </a:extLst>
        </xdr:cNvPr>
        <xdr:cNvSpPr/>
      </xdr:nvSpPr>
      <xdr:spPr>
        <a:xfrm rot="12753346">
          <a:off x="5257540" y="203492"/>
          <a:ext cx="409575" cy="852978"/>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361950</xdr:colOff>
      <xdr:row>6</xdr:row>
      <xdr:rowOff>219074</xdr:rowOff>
    </xdr:from>
    <xdr:to>
      <xdr:col>8</xdr:col>
      <xdr:colOff>647700</xdr:colOff>
      <xdr:row>13</xdr:row>
      <xdr:rowOff>219074</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6019800" y="2124074"/>
          <a:ext cx="2171700" cy="233362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添付シートには、納品書等の画像を購入先ごとにシートを分けて貼り付けてください。</a:t>
          </a:r>
          <a:endParaRPr kumimoji="1" lang="en-US" altLang="ja-JP" sz="1600">
            <a:solidFill>
              <a:srgbClr val="FF0000"/>
            </a:solidFill>
            <a:latin typeface="ＭＳ Ｐ明朝" panose="02020600040205080304" pitchFamily="18" charset="-128"/>
            <a:ea typeface="ＭＳ Ｐ明朝" panose="02020600040205080304" pitchFamily="18" charset="-128"/>
          </a:endParaRPr>
        </a:p>
        <a:p>
          <a:r>
            <a:rPr kumimoji="1" lang="ja-JP" altLang="en-US" sz="1600">
              <a:solidFill>
                <a:srgbClr val="FF0000"/>
              </a:solidFill>
              <a:latin typeface="ＭＳ Ｐ明朝" panose="02020600040205080304" pitchFamily="18" charset="-128"/>
              <a:ea typeface="ＭＳ Ｐ明朝" panose="02020600040205080304" pitchFamily="18" charset="-128"/>
            </a:rPr>
            <a:t>複数購入先がある場合は、別の添付シートを「４</a:t>
          </a:r>
          <a:r>
            <a:rPr kumimoji="1" lang="en-US" altLang="ja-JP" sz="1600">
              <a:solidFill>
                <a:srgbClr val="FF0000"/>
              </a:solidFill>
              <a:latin typeface="ＭＳ Ｐ明朝" panose="02020600040205080304" pitchFamily="18" charset="-128"/>
              <a:ea typeface="ＭＳ Ｐ明朝" panose="02020600040205080304" pitchFamily="18" charset="-128"/>
            </a:rPr>
            <a:t>-○</a:t>
          </a:r>
          <a:r>
            <a:rPr kumimoji="1" lang="ja-JP" altLang="en-US" sz="1600">
              <a:solidFill>
                <a:srgbClr val="FF0000"/>
              </a:solidFill>
              <a:latin typeface="ＭＳ Ｐ明朝" panose="02020600040205080304" pitchFamily="18" charset="-128"/>
              <a:ea typeface="ＭＳ Ｐ明朝" panose="02020600040205080304" pitchFamily="18" charset="-128"/>
            </a:rPr>
            <a:t>」として追加し、貼り付けてください。</a:t>
          </a:r>
        </a:p>
      </xdr:txBody>
    </xdr:sp>
    <xdr:clientData/>
  </xdr:twoCellAnchor>
  <xdr:twoCellAnchor>
    <xdr:from>
      <xdr:col>5</xdr:col>
      <xdr:colOff>590552</xdr:colOff>
      <xdr:row>16</xdr:row>
      <xdr:rowOff>17579</xdr:rowOff>
    </xdr:from>
    <xdr:to>
      <xdr:col>6</xdr:col>
      <xdr:colOff>447675</xdr:colOff>
      <xdr:row>17</xdr:row>
      <xdr:rowOff>93779</xdr:rowOff>
    </xdr:to>
    <xdr:sp macro="" textlink="">
      <xdr:nvSpPr>
        <xdr:cNvPr id="7" name="矢印: 下 6">
          <a:extLst>
            <a:ext uri="{FF2B5EF4-FFF2-40B4-BE49-F238E27FC236}">
              <a16:creationId xmlns:a16="http://schemas.microsoft.com/office/drawing/2014/main" id="{00000000-0008-0000-0400-000007000000}"/>
            </a:ext>
          </a:extLst>
        </xdr:cNvPr>
        <xdr:cNvSpPr/>
      </xdr:nvSpPr>
      <xdr:spPr>
        <a:xfrm rot="5400000">
          <a:off x="5500688" y="5061068"/>
          <a:ext cx="409575" cy="800098"/>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252413</xdr:colOff>
      <xdr:row>14</xdr:row>
      <xdr:rowOff>165214</xdr:rowOff>
    </xdr:from>
    <xdr:to>
      <xdr:col>8</xdr:col>
      <xdr:colOff>614363</xdr:colOff>
      <xdr:row>20</xdr:row>
      <xdr:rowOff>189026</xdr:rowOff>
    </xdr:to>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5910263" y="4737214"/>
          <a:ext cx="2247900" cy="20240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報告書に記載した内容の商品や工事の明細が、確認できる納品書等を添付してください。購入品や工事の内容が確認できない場合は、補助対象外となります</a:t>
          </a:r>
          <a:r>
            <a:rPr kumimoji="1" lang="ja-JP" altLang="en-US" sz="1800">
              <a:solidFill>
                <a:srgbClr val="FF0000"/>
              </a:solidFill>
              <a:latin typeface="ＭＳ Ｐ明朝" panose="02020600040205080304" pitchFamily="18" charset="-128"/>
              <a:ea typeface="ＭＳ Ｐ明朝" panose="02020600040205080304" pitchFamily="18" charset="-128"/>
            </a:rPr>
            <a:t>。</a:t>
          </a:r>
        </a:p>
      </xdr:txBody>
    </xdr:sp>
    <xdr:clientData/>
  </xdr:twoCellAnchor>
  <xdr:twoCellAnchor>
    <xdr:from>
      <xdr:col>8</xdr:col>
      <xdr:colOff>361948</xdr:colOff>
      <xdr:row>0</xdr:row>
      <xdr:rowOff>219074</xdr:rowOff>
    </xdr:from>
    <xdr:to>
      <xdr:col>8</xdr:col>
      <xdr:colOff>771523</xdr:colOff>
      <xdr:row>3</xdr:row>
      <xdr:rowOff>333374</xdr:rowOff>
    </xdr:to>
    <xdr:sp macro="" textlink="">
      <xdr:nvSpPr>
        <xdr:cNvPr id="10" name="矢印: 下 9">
          <a:extLst>
            <a:ext uri="{FF2B5EF4-FFF2-40B4-BE49-F238E27FC236}">
              <a16:creationId xmlns:a16="http://schemas.microsoft.com/office/drawing/2014/main" id="{00000000-0008-0000-0400-00000A000000}"/>
            </a:ext>
          </a:extLst>
        </xdr:cNvPr>
        <xdr:cNvSpPr/>
      </xdr:nvSpPr>
      <xdr:spPr>
        <a:xfrm rot="10800000">
          <a:off x="7905748" y="219074"/>
          <a:ext cx="409575" cy="10191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285750</xdr:colOff>
      <xdr:row>3</xdr:row>
      <xdr:rowOff>133351</xdr:rowOff>
    </xdr:from>
    <xdr:to>
      <xdr:col>8</xdr:col>
      <xdr:colOff>752474</xdr:colOff>
      <xdr:row>5</xdr:row>
      <xdr:rowOff>104775</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5943600" y="1038226"/>
          <a:ext cx="2352674" cy="6381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報告書に記載の領収書番号を記載してください。</a:t>
          </a:r>
        </a:p>
      </xdr:txBody>
    </xdr:sp>
    <xdr:clientData/>
  </xdr:twoCellAnchor>
  <xdr:twoCellAnchor>
    <xdr:from>
      <xdr:col>2</xdr:col>
      <xdr:colOff>714375</xdr:colOff>
      <xdr:row>2</xdr:row>
      <xdr:rowOff>219075</xdr:rowOff>
    </xdr:from>
    <xdr:to>
      <xdr:col>6</xdr:col>
      <xdr:colOff>9525</xdr:colOff>
      <xdr:row>5</xdr:row>
      <xdr:rowOff>133350</xdr:rowOff>
    </xdr:to>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2600325" y="790575"/>
          <a:ext cx="3067050" cy="9144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購入先の事業者が、⑴市内の中小事業者か、⑵⑴以外の事業者か、該当欄に記載ください。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5</xdr:row>
      <xdr:rowOff>285749</xdr:rowOff>
    </xdr:from>
    <xdr:to>
      <xdr:col>6</xdr:col>
      <xdr:colOff>361950</xdr:colOff>
      <xdr:row>29</xdr:row>
      <xdr:rowOff>290358</xdr:rowOff>
    </xdr:to>
    <xdr:pic>
      <xdr:nvPicPr>
        <xdr:cNvPr id="5" name="図 4">
          <a:extLst>
            <a:ext uri="{FF2B5EF4-FFF2-40B4-BE49-F238E27FC236}">
              <a16:creationId xmlns:a16="http://schemas.microsoft.com/office/drawing/2014/main" id="{FE54C2E3-278A-4BAD-8C30-122DA6BBFA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1857374"/>
          <a:ext cx="5943600" cy="8005609"/>
        </a:xfrm>
        <a:prstGeom prst="rect">
          <a:avLst/>
        </a:prstGeom>
      </xdr:spPr>
    </xdr:pic>
    <xdr:clientData/>
  </xdr:twoCellAnchor>
  <xdr:twoCellAnchor>
    <xdr:from>
      <xdr:col>5</xdr:col>
      <xdr:colOff>622349</xdr:colOff>
      <xdr:row>0</xdr:row>
      <xdr:rowOff>178716</xdr:rowOff>
    </xdr:from>
    <xdr:to>
      <xdr:col>6</xdr:col>
      <xdr:colOff>88949</xdr:colOff>
      <xdr:row>3</xdr:row>
      <xdr:rowOff>78465</xdr:rowOff>
    </xdr:to>
    <xdr:sp macro="" textlink="">
      <xdr:nvSpPr>
        <xdr:cNvPr id="4" name="矢印: 下 3">
          <a:extLst>
            <a:ext uri="{FF2B5EF4-FFF2-40B4-BE49-F238E27FC236}">
              <a16:creationId xmlns:a16="http://schemas.microsoft.com/office/drawing/2014/main" id="{00000000-0008-0000-0500-000004000000}"/>
            </a:ext>
          </a:extLst>
        </xdr:cNvPr>
        <xdr:cNvSpPr/>
      </xdr:nvSpPr>
      <xdr:spPr>
        <a:xfrm rot="12753346">
          <a:off x="5337224" y="178716"/>
          <a:ext cx="409575" cy="804624"/>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81555</xdr:colOff>
      <xdr:row>16</xdr:row>
      <xdr:rowOff>55867</xdr:rowOff>
    </xdr:from>
    <xdr:to>
      <xdr:col>6</xdr:col>
      <xdr:colOff>704507</xdr:colOff>
      <xdr:row>18</xdr:row>
      <xdr:rowOff>97973</xdr:rowOff>
    </xdr:to>
    <xdr:sp macro="" textlink="">
      <xdr:nvSpPr>
        <xdr:cNvPr id="7" name="矢印: 下 6">
          <a:extLst>
            <a:ext uri="{FF2B5EF4-FFF2-40B4-BE49-F238E27FC236}">
              <a16:creationId xmlns:a16="http://schemas.microsoft.com/office/drawing/2014/main" id="{00000000-0008-0000-0500-000007000000}"/>
            </a:ext>
          </a:extLst>
        </xdr:cNvPr>
        <xdr:cNvSpPr/>
      </xdr:nvSpPr>
      <xdr:spPr>
        <a:xfrm rot="7034589">
          <a:off x="5224966" y="4866081"/>
          <a:ext cx="708856" cy="1565927"/>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385762</xdr:colOff>
      <xdr:row>14</xdr:row>
      <xdr:rowOff>136638</xdr:rowOff>
    </xdr:from>
    <xdr:to>
      <xdr:col>8</xdr:col>
      <xdr:colOff>747712</xdr:colOff>
      <xdr:row>21</xdr:row>
      <xdr:rowOff>238124</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6043612" y="4708638"/>
          <a:ext cx="2247900" cy="24351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報告書に記載した内容の商品や工事の明細が、確認できる、工事完了報告書等を添付してください。購入品や工事の内容が確認できない場合は、補助対象外となります</a:t>
          </a:r>
          <a:r>
            <a:rPr kumimoji="1" lang="ja-JP" altLang="en-US" sz="1800">
              <a:solidFill>
                <a:srgbClr val="FF0000"/>
              </a:solidFill>
              <a:latin typeface="ＭＳ Ｐ明朝" panose="02020600040205080304" pitchFamily="18" charset="-128"/>
              <a:ea typeface="ＭＳ Ｐ明朝" panose="02020600040205080304" pitchFamily="18" charset="-128"/>
            </a:rPr>
            <a:t>。</a:t>
          </a:r>
        </a:p>
      </xdr:txBody>
    </xdr:sp>
    <xdr:clientData/>
  </xdr:twoCellAnchor>
  <xdr:twoCellAnchor>
    <xdr:from>
      <xdr:col>8</xdr:col>
      <xdr:colOff>457198</xdr:colOff>
      <xdr:row>0</xdr:row>
      <xdr:rowOff>219075</xdr:rowOff>
    </xdr:from>
    <xdr:to>
      <xdr:col>8</xdr:col>
      <xdr:colOff>866773</xdr:colOff>
      <xdr:row>3</xdr:row>
      <xdr:rowOff>304800</xdr:rowOff>
    </xdr:to>
    <xdr:sp macro="" textlink="">
      <xdr:nvSpPr>
        <xdr:cNvPr id="10" name="矢印: 下 9">
          <a:extLst>
            <a:ext uri="{FF2B5EF4-FFF2-40B4-BE49-F238E27FC236}">
              <a16:creationId xmlns:a16="http://schemas.microsoft.com/office/drawing/2014/main" id="{00000000-0008-0000-0500-00000A000000}"/>
            </a:ext>
          </a:extLst>
        </xdr:cNvPr>
        <xdr:cNvSpPr/>
      </xdr:nvSpPr>
      <xdr:spPr>
        <a:xfrm rot="10800000">
          <a:off x="8000998" y="219075"/>
          <a:ext cx="409575" cy="99060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381000</xdr:colOff>
      <xdr:row>3</xdr:row>
      <xdr:rowOff>133351</xdr:rowOff>
    </xdr:from>
    <xdr:to>
      <xdr:col>8</xdr:col>
      <xdr:colOff>847724</xdr:colOff>
      <xdr:row>5</xdr:row>
      <xdr:rowOff>114300</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6038850" y="1038226"/>
          <a:ext cx="2352674" cy="6476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報告書に記載の領収書番号を記載してください。</a:t>
          </a:r>
        </a:p>
      </xdr:txBody>
    </xdr:sp>
    <xdr:clientData/>
  </xdr:twoCellAnchor>
  <xdr:twoCellAnchor>
    <xdr:from>
      <xdr:col>2</xdr:col>
      <xdr:colOff>828675</xdr:colOff>
      <xdr:row>2</xdr:row>
      <xdr:rowOff>161925</xdr:rowOff>
    </xdr:from>
    <xdr:to>
      <xdr:col>6</xdr:col>
      <xdr:colOff>123825</xdr:colOff>
      <xdr:row>5</xdr:row>
      <xdr:rowOff>76200</xdr:rowOff>
    </xdr:to>
    <xdr:sp macro="" textlink="">
      <xdr:nvSpPr>
        <xdr:cNvPr id="12" name="テキスト ボックス 11">
          <a:extLst>
            <a:ext uri="{FF2B5EF4-FFF2-40B4-BE49-F238E27FC236}">
              <a16:creationId xmlns:a16="http://schemas.microsoft.com/office/drawing/2014/main" id="{00000000-0008-0000-0500-00000C000000}"/>
            </a:ext>
          </a:extLst>
        </xdr:cNvPr>
        <xdr:cNvSpPr txBox="1"/>
      </xdr:nvSpPr>
      <xdr:spPr>
        <a:xfrm>
          <a:off x="2714625" y="733425"/>
          <a:ext cx="3067050" cy="9144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購入先の事業者が、⑴市内の中小事業者か、⑵ ⑴以外の事業者か、該当欄に記載ください。</a:t>
          </a:r>
        </a:p>
      </xdr:txBody>
    </xdr:sp>
    <xdr:clientData/>
  </xdr:twoCellAnchor>
  <xdr:twoCellAnchor>
    <xdr:from>
      <xdr:col>6</xdr:col>
      <xdr:colOff>419100</xdr:colOff>
      <xdr:row>6</xdr:row>
      <xdr:rowOff>161925</xdr:rowOff>
    </xdr:from>
    <xdr:to>
      <xdr:col>8</xdr:col>
      <xdr:colOff>704850</xdr:colOff>
      <xdr:row>13</xdr:row>
      <xdr:rowOff>209550</xdr:rowOff>
    </xdr:to>
    <xdr:sp macro="" textlink="">
      <xdr:nvSpPr>
        <xdr:cNvPr id="14" name="テキスト ボックス 13">
          <a:extLst>
            <a:ext uri="{FF2B5EF4-FFF2-40B4-BE49-F238E27FC236}">
              <a16:creationId xmlns:a16="http://schemas.microsoft.com/office/drawing/2014/main" id="{00000000-0008-0000-0500-00000E000000}"/>
            </a:ext>
          </a:extLst>
        </xdr:cNvPr>
        <xdr:cNvSpPr txBox="1"/>
      </xdr:nvSpPr>
      <xdr:spPr>
        <a:xfrm>
          <a:off x="6076950" y="2066925"/>
          <a:ext cx="2171700" cy="23812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添付シートには、納品書等の画像を購入先ごとにシートを分けて貼り付けてください。</a:t>
          </a:r>
          <a:endParaRPr kumimoji="1" lang="en-US" altLang="ja-JP" sz="1600">
            <a:solidFill>
              <a:srgbClr val="FF0000"/>
            </a:solidFill>
            <a:latin typeface="ＭＳ Ｐ明朝" panose="02020600040205080304" pitchFamily="18" charset="-128"/>
            <a:ea typeface="ＭＳ Ｐ明朝" panose="02020600040205080304" pitchFamily="18" charset="-128"/>
          </a:endParaRPr>
        </a:p>
        <a:p>
          <a:r>
            <a:rPr kumimoji="1" lang="ja-JP" altLang="en-US" sz="1600">
              <a:solidFill>
                <a:srgbClr val="FF0000"/>
              </a:solidFill>
              <a:latin typeface="ＭＳ Ｐ明朝" panose="02020600040205080304" pitchFamily="18" charset="-128"/>
              <a:ea typeface="ＭＳ Ｐ明朝" panose="02020600040205080304" pitchFamily="18" charset="-128"/>
            </a:rPr>
            <a:t>複数購入先がある場合は、別の添付シートを「４</a:t>
          </a:r>
          <a:r>
            <a:rPr kumimoji="1" lang="en-US" altLang="ja-JP" sz="1600">
              <a:solidFill>
                <a:srgbClr val="FF0000"/>
              </a:solidFill>
              <a:latin typeface="ＭＳ Ｐ明朝" panose="02020600040205080304" pitchFamily="18" charset="-128"/>
              <a:ea typeface="ＭＳ Ｐ明朝" panose="02020600040205080304" pitchFamily="18" charset="-128"/>
            </a:rPr>
            <a:t>-○</a:t>
          </a:r>
          <a:r>
            <a:rPr kumimoji="1" lang="ja-JP" altLang="en-US" sz="1600">
              <a:solidFill>
                <a:srgbClr val="FF0000"/>
              </a:solidFill>
              <a:latin typeface="ＭＳ Ｐ明朝" panose="02020600040205080304" pitchFamily="18" charset="-128"/>
              <a:ea typeface="ＭＳ Ｐ明朝" panose="02020600040205080304" pitchFamily="18" charset="-128"/>
            </a:rPr>
            <a:t>」として追加し、貼り付けてください。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123825</xdr:colOff>
      <xdr:row>13</xdr:row>
      <xdr:rowOff>219074</xdr:rowOff>
    </xdr:from>
    <xdr:to>
      <xdr:col>6</xdr:col>
      <xdr:colOff>179282</xdr:colOff>
      <xdr:row>25</xdr:row>
      <xdr:rowOff>219074</xdr:rowOff>
    </xdr:to>
    <xdr:pic>
      <xdr:nvPicPr>
        <xdr:cNvPr id="2" name="図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4457699"/>
          <a:ext cx="5713307" cy="4000500"/>
        </a:xfrm>
        <a:prstGeom prst="rect">
          <a:avLst/>
        </a:prstGeom>
      </xdr:spPr>
    </xdr:pic>
    <xdr:clientData/>
  </xdr:twoCellAnchor>
  <xdr:twoCellAnchor>
    <xdr:from>
      <xdr:col>5</xdr:col>
      <xdr:colOff>790575</xdr:colOff>
      <xdr:row>14</xdr:row>
      <xdr:rowOff>85727</xdr:rowOff>
    </xdr:from>
    <xdr:to>
      <xdr:col>6</xdr:col>
      <xdr:colOff>514350</xdr:colOff>
      <xdr:row>15</xdr:row>
      <xdr:rowOff>161927</xdr:rowOff>
    </xdr:to>
    <xdr:sp macro="" textlink="">
      <xdr:nvSpPr>
        <xdr:cNvPr id="4" name="矢印: 下 3">
          <a:extLst>
            <a:ext uri="{FF2B5EF4-FFF2-40B4-BE49-F238E27FC236}">
              <a16:creationId xmlns:a16="http://schemas.microsoft.com/office/drawing/2014/main" id="{00000000-0008-0000-0600-000004000000}"/>
            </a:ext>
          </a:extLst>
        </xdr:cNvPr>
        <xdr:cNvSpPr/>
      </xdr:nvSpPr>
      <xdr:spPr>
        <a:xfrm rot="5400000">
          <a:off x="5634037" y="4529140"/>
          <a:ext cx="409575" cy="6667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428624</xdr:colOff>
      <xdr:row>12</xdr:row>
      <xdr:rowOff>180974</xdr:rowOff>
    </xdr:from>
    <xdr:to>
      <xdr:col>8</xdr:col>
      <xdr:colOff>704849</xdr:colOff>
      <xdr:row>16</xdr:row>
      <xdr:rowOff>28576</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6086474" y="4086224"/>
          <a:ext cx="2162175" cy="11811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領収証の日付は、補助金交付決定日以降の日付でないと補助対象外となります。</a:t>
          </a:r>
        </a:p>
      </xdr:txBody>
    </xdr:sp>
    <xdr:clientData/>
  </xdr:twoCellAnchor>
  <xdr:twoCellAnchor>
    <xdr:from>
      <xdr:col>4</xdr:col>
      <xdr:colOff>904875</xdr:colOff>
      <xdr:row>19</xdr:row>
      <xdr:rowOff>66677</xdr:rowOff>
    </xdr:from>
    <xdr:to>
      <xdr:col>6</xdr:col>
      <xdr:colOff>466724</xdr:colOff>
      <xdr:row>20</xdr:row>
      <xdr:rowOff>142877</xdr:rowOff>
    </xdr:to>
    <xdr:sp macro="" textlink="">
      <xdr:nvSpPr>
        <xdr:cNvPr id="5" name="矢印: 下 4">
          <a:extLst>
            <a:ext uri="{FF2B5EF4-FFF2-40B4-BE49-F238E27FC236}">
              <a16:creationId xmlns:a16="http://schemas.microsoft.com/office/drawing/2014/main" id="{00000000-0008-0000-0600-000005000000}"/>
            </a:ext>
          </a:extLst>
        </xdr:cNvPr>
        <xdr:cNvSpPr/>
      </xdr:nvSpPr>
      <xdr:spPr>
        <a:xfrm rot="5400000">
          <a:off x="5195887" y="5786440"/>
          <a:ext cx="409575" cy="1447799"/>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390525</xdr:colOff>
      <xdr:row>17</xdr:row>
      <xdr:rowOff>28574</xdr:rowOff>
    </xdr:from>
    <xdr:to>
      <xdr:col>8</xdr:col>
      <xdr:colOff>762000</xdr:colOff>
      <xdr:row>22</xdr:row>
      <xdr:rowOff>266700</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xdr:nvSpPr>
      <xdr:spPr>
        <a:xfrm>
          <a:off x="6048375" y="5600699"/>
          <a:ext cx="2257425" cy="1905001"/>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支払った金額が、鮮明に記載されているものを添付してください。薄くて支払額が確認できない場合は補助金の交付ができない場合があります</a:t>
          </a:r>
          <a:r>
            <a:rPr kumimoji="1" lang="ja-JP" altLang="en-US" sz="1800">
              <a:solidFill>
                <a:srgbClr val="FF0000"/>
              </a:solidFill>
              <a:latin typeface="ＭＳ Ｐ明朝" panose="02020600040205080304" pitchFamily="18" charset="-128"/>
              <a:ea typeface="ＭＳ Ｐ明朝" panose="02020600040205080304" pitchFamily="18" charset="-128"/>
            </a:rPr>
            <a:t>。</a:t>
          </a:r>
        </a:p>
      </xdr:txBody>
    </xdr:sp>
    <xdr:clientData/>
  </xdr:twoCellAnchor>
  <xdr:twoCellAnchor>
    <xdr:from>
      <xdr:col>1</xdr:col>
      <xdr:colOff>661987</xdr:colOff>
      <xdr:row>13</xdr:row>
      <xdr:rowOff>166687</xdr:rowOff>
    </xdr:from>
    <xdr:to>
      <xdr:col>2</xdr:col>
      <xdr:colOff>128587</xdr:colOff>
      <xdr:row>17</xdr:row>
      <xdr:rowOff>171448</xdr:rowOff>
    </xdr:to>
    <xdr:sp macro="" textlink="">
      <xdr:nvSpPr>
        <xdr:cNvPr id="8" name="矢印: 下 7">
          <a:extLst>
            <a:ext uri="{FF2B5EF4-FFF2-40B4-BE49-F238E27FC236}">
              <a16:creationId xmlns:a16="http://schemas.microsoft.com/office/drawing/2014/main" id="{00000000-0008-0000-0600-000008000000}"/>
            </a:ext>
          </a:extLst>
        </xdr:cNvPr>
        <xdr:cNvSpPr/>
      </xdr:nvSpPr>
      <xdr:spPr>
        <a:xfrm>
          <a:off x="1604962" y="4405312"/>
          <a:ext cx="409575" cy="1338261"/>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209549</xdr:colOff>
      <xdr:row>8</xdr:row>
      <xdr:rowOff>171449</xdr:rowOff>
    </xdr:from>
    <xdr:to>
      <xdr:col>4</xdr:col>
      <xdr:colOff>161924</xdr:colOff>
      <xdr:row>13</xdr:row>
      <xdr:rowOff>238124</xdr:rowOff>
    </xdr:to>
    <xdr:sp macro="" textlink="">
      <xdr:nvSpPr>
        <xdr:cNvPr id="7" name="テキスト ボックス 6">
          <a:extLst>
            <a:ext uri="{FF2B5EF4-FFF2-40B4-BE49-F238E27FC236}">
              <a16:creationId xmlns:a16="http://schemas.microsoft.com/office/drawing/2014/main" id="{00000000-0008-0000-0600-000007000000}"/>
            </a:ext>
          </a:extLst>
        </xdr:cNvPr>
        <xdr:cNvSpPr txBox="1"/>
      </xdr:nvSpPr>
      <xdr:spPr>
        <a:xfrm>
          <a:off x="209549" y="2743199"/>
          <a:ext cx="3724275" cy="17335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支払者が確認できる領収書を添付ください。単に上様あてのようなものは、対象外となります。</a:t>
          </a:r>
          <a:endParaRPr kumimoji="1" lang="en-US" altLang="ja-JP" sz="1600">
            <a:solidFill>
              <a:srgbClr val="FF0000"/>
            </a:solidFill>
            <a:latin typeface="ＭＳ Ｐ明朝" panose="02020600040205080304" pitchFamily="18" charset="-128"/>
            <a:ea typeface="ＭＳ Ｐ明朝" panose="02020600040205080304" pitchFamily="18" charset="-128"/>
          </a:endParaRPr>
        </a:p>
        <a:p>
          <a:r>
            <a:rPr kumimoji="1" lang="ja-JP" altLang="en-US" sz="1600">
              <a:solidFill>
                <a:srgbClr val="FF0000"/>
              </a:solidFill>
              <a:latin typeface="ＭＳ Ｐ明朝" panose="02020600040205080304" pitchFamily="18" charset="-128"/>
              <a:ea typeface="ＭＳ Ｐ明朝" panose="02020600040205080304" pitchFamily="18" charset="-128"/>
            </a:rPr>
            <a:t>個人事業所の場合は、代表者名か屋号。法人の場合は法人名が記載されたものを添付してください。</a:t>
          </a:r>
        </a:p>
      </xdr:txBody>
    </xdr:sp>
    <xdr:clientData/>
  </xdr:twoCellAnchor>
  <xdr:twoCellAnchor>
    <xdr:from>
      <xdr:col>2</xdr:col>
      <xdr:colOff>542923</xdr:colOff>
      <xdr:row>21</xdr:row>
      <xdr:rowOff>104772</xdr:rowOff>
    </xdr:from>
    <xdr:to>
      <xdr:col>3</xdr:col>
      <xdr:colOff>9523</xdr:colOff>
      <xdr:row>26</xdr:row>
      <xdr:rowOff>161924</xdr:rowOff>
    </xdr:to>
    <xdr:sp macro="" textlink="">
      <xdr:nvSpPr>
        <xdr:cNvPr id="10" name="矢印: 下 9">
          <a:extLst>
            <a:ext uri="{FF2B5EF4-FFF2-40B4-BE49-F238E27FC236}">
              <a16:creationId xmlns:a16="http://schemas.microsoft.com/office/drawing/2014/main" id="{00000000-0008-0000-0600-00000A000000}"/>
            </a:ext>
          </a:extLst>
        </xdr:cNvPr>
        <xdr:cNvSpPr/>
      </xdr:nvSpPr>
      <xdr:spPr>
        <a:xfrm rot="10800000">
          <a:off x="2428873" y="7010397"/>
          <a:ext cx="409575" cy="1724027"/>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9525</xdr:colOff>
      <xdr:row>26</xdr:row>
      <xdr:rowOff>57149</xdr:rowOff>
    </xdr:from>
    <xdr:to>
      <xdr:col>4</xdr:col>
      <xdr:colOff>866775</xdr:colOff>
      <xdr:row>29</xdr:row>
      <xdr:rowOff>295274</xdr:rowOff>
    </xdr:to>
    <xdr:sp macro="" textlink="">
      <xdr:nvSpPr>
        <xdr:cNvPr id="9" name="テキスト ボックス 8">
          <a:extLst>
            <a:ext uri="{FF2B5EF4-FFF2-40B4-BE49-F238E27FC236}">
              <a16:creationId xmlns:a16="http://schemas.microsoft.com/office/drawing/2014/main" id="{00000000-0008-0000-0600-000009000000}"/>
            </a:ext>
          </a:extLst>
        </xdr:cNvPr>
        <xdr:cNvSpPr txBox="1"/>
      </xdr:nvSpPr>
      <xdr:spPr>
        <a:xfrm>
          <a:off x="952500" y="8629649"/>
          <a:ext cx="3686175" cy="12382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但書欄等で、商品や工事の内容が、確認できる、領収書を添付してください。</a:t>
          </a:r>
          <a:endParaRPr kumimoji="1" lang="en-US" altLang="ja-JP" sz="1600">
            <a:solidFill>
              <a:srgbClr val="FF0000"/>
            </a:solidFill>
            <a:latin typeface="ＭＳ Ｐ明朝" panose="02020600040205080304" pitchFamily="18" charset="-128"/>
            <a:ea typeface="ＭＳ Ｐ明朝" panose="02020600040205080304" pitchFamily="18" charset="-128"/>
          </a:endParaRPr>
        </a:p>
        <a:p>
          <a:r>
            <a:rPr kumimoji="1" lang="ja-JP" altLang="en-US" sz="1600">
              <a:solidFill>
                <a:srgbClr val="FF0000"/>
              </a:solidFill>
              <a:latin typeface="ＭＳ Ｐ明朝" panose="02020600040205080304" pitchFamily="18" charset="-128"/>
              <a:ea typeface="ＭＳ Ｐ明朝" panose="02020600040205080304" pitchFamily="18" charset="-128"/>
            </a:rPr>
            <a:t>単なる商品代や工事代のような記載では補助金の交付ができない場合があります。</a:t>
          </a:r>
        </a:p>
      </xdr:txBody>
    </xdr:sp>
    <xdr:clientData/>
  </xdr:twoCellAnchor>
  <xdr:twoCellAnchor>
    <xdr:from>
      <xdr:col>5</xdr:col>
      <xdr:colOff>559500</xdr:colOff>
      <xdr:row>0</xdr:row>
      <xdr:rowOff>167526</xdr:rowOff>
    </xdr:from>
    <xdr:to>
      <xdr:col>6</xdr:col>
      <xdr:colOff>26100</xdr:colOff>
      <xdr:row>3</xdr:row>
      <xdr:rowOff>88458</xdr:rowOff>
    </xdr:to>
    <xdr:sp macro="" textlink="">
      <xdr:nvSpPr>
        <xdr:cNvPr id="12" name="矢印: 下 11">
          <a:extLst>
            <a:ext uri="{FF2B5EF4-FFF2-40B4-BE49-F238E27FC236}">
              <a16:creationId xmlns:a16="http://schemas.microsoft.com/office/drawing/2014/main" id="{00000000-0008-0000-0600-00000C000000}"/>
            </a:ext>
          </a:extLst>
        </xdr:cNvPr>
        <xdr:cNvSpPr/>
      </xdr:nvSpPr>
      <xdr:spPr>
        <a:xfrm rot="12753346">
          <a:off x="5274375" y="167526"/>
          <a:ext cx="409575" cy="825807"/>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428623</xdr:colOff>
      <xdr:row>0</xdr:row>
      <xdr:rowOff>276224</xdr:rowOff>
    </xdr:from>
    <xdr:to>
      <xdr:col>8</xdr:col>
      <xdr:colOff>838198</xdr:colOff>
      <xdr:row>3</xdr:row>
      <xdr:rowOff>276224</xdr:rowOff>
    </xdr:to>
    <xdr:sp macro="" textlink="">
      <xdr:nvSpPr>
        <xdr:cNvPr id="14" name="矢印: 下 13">
          <a:extLst>
            <a:ext uri="{FF2B5EF4-FFF2-40B4-BE49-F238E27FC236}">
              <a16:creationId xmlns:a16="http://schemas.microsoft.com/office/drawing/2014/main" id="{00000000-0008-0000-0600-00000E000000}"/>
            </a:ext>
          </a:extLst>
        </xdr:cNvPr>
        <xdr:cNvSpPr/>
      </xdr:nvSpPr>
      <xdr:spPr>
        <a:xfrm rot="10800000">
          <a:off x="7972423" y="276224"/>
          <a:ext cx="409575" cy="9048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352425</xdr:colOff>
      <xdr:row>3</xdr:row>
      <xdr:rowOff>190501</xdr:rowOff>
    </xdr:from>
    <xdr:to>
      <xdr:col>8</xdr:col>
      <xdr:colOff>819149</xdr:colOff>
      <xdr:row>5</xdr:row>
      <xdr:rowOff>161925</xdr:rowOff>
    </xdr:to>
    <xdr:sp macro="" textlink="">
      <xdr:nvSpPr>
        <xdr:cNvPr id="13" name="テキスト ボックス 12">
          <a:extLst>
            <a:ext uri="{FF2B5EF4-FFF2-40B4-BE49-F238E27FC236}">
              <a16:creationId xmlns:a16="http://schemas.microsoft.com/office/drawing/2014/main" id="{00000000-0008-0000-0600-00000D000000}"/>
            </a:ext>
          </a:extLst>
        </xdr:cNvPr>
        <xdr:cNvSpPr txBox="1"/>
      </xdr:nvSpPr>
      <xdr:spPr>
        <a:xfrm>
          <a:off x="6010275" y="1095376"/>
          <a:ext cx="2352674" cy="6381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報告書に記載の領収書番号を記載してください。</a:t>
          </a:r>
        </a:p>
      </xdr:txBody>
    </xdr:sp>
    <xdr:clientData/>
  </xdr:twoCellAnchor>
  <xdr:twoCellAnchor>
    <xdr:from>
      <xdr:col>2</xdr:col>
      <xdr:colOff>742950</xdr:colOff>
      <xdr:row>2</xdr:row>
      <xdr:rowOff>247650</xdr:rowOff>
    </xdr:from>
    <xdr:to>
      <xdr:col>6</xdr:col>
      <xdr:colOff>38100</xdr:colOff>
      <xdr:row>5</xdr:row>
      <xdr:rowOff>152400</xdr:rowOff>
    </xdr:to>
    <xdr:sp macro="" textlink="">
      <xdr:nvSpPr>
        <xdr:cNvPr id="15" name="テキスト ボックス 14">
          <a:extLst>
            <a:ext uri="{FF2B5EF4-FFF2-40B4-BE49-F238E27FC236}">
              <a16:creationId xmlns:a16="http://schemas.microsoft.com/office/drawing/2014/main" id="{00000000-0008-0000-0600-00000F000000}"/>
            </a:ext>
          </a:extLst>
        </xdr:cNvPr>
        <xdr:cNvSpPr txBox="1"/>
      </xdr:nvSpPr>
      <xdr:spPr>
        <a:xfrm>
          <a:off x="2628900" y="819150"/>
          <a:ext cx="3067050" cy="90487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購入先の事業者が、⑴市内の中小事業者か、⑵ ⑴以外の事業者か、該当欄に記載ください。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207729</xdr:colOff>
      <xdr:row>13</xdr:row>
      <xdr:rowOff>323850</xdr:rowOff>
    </xdr:from>
    <xdr:to>
      <xdr:col>6</xdr:col>
      <xdr:colOff>314324</xdr:colOff>
      <xdr:row>26</xdr:row>
      <xdr:rowOff>9603</xdr:rowOff>
    </xdr:to>
    <xdr:pic>
      <xdr:nvPicPr>
        <xdr:cNvPr id="9" name="図 8">
          <a:extLst>
            <a:ext uri="{FF2B5EF4-FFF2-40B4-BE49-F238E27FC236}">
              <a16:creationId xmlns:a16="http://schemas.microsoft.com/office/drawing/2014/main" id="{60B3E8F0-F193-44C7-8F81-7DC1317136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7729" y="4562475"/>
          <a:ext cx="5764445" cy="4019628"/>
        </a:xfrm>
        <a:prstGeom prst="rect">
          <a:avLst/>
        </a:prstGeom>
      </xdr:spPr>
    </xdr:pic>
    <xdr:clientData/>
  </xdr:twoCellAnchor>
  <xdr:twoCellAnchor>
    <xdr:from>
      <xdr:col>5</xdr:col>
      <xdr:colOff>800099</xdr:colOff>
      <xdr:row>14</xdr:row>
      <xdr:rowOff>133353</xdr:rowOff>
    </xdr:from>
    <xdr:to>
      <xdr:col>6</xdr:col>
      <xdr:colOff>533399</xdr:colOff>
      <xdr:row>15</xdr:row>
      <xdr:rowOff>209553</xdr:rowOff>
    </xdr:to>
    <xdr:sp macro="" textlink="">
      <xdr:nvSpPr>
        <xdr:cNvPr id="4" name="矢印: 下 3">
          <a:extLst>
            <a:ext uri="{FF2B5EF4-FFF2-40B4-BE49-F238E27FC236}">
              <a16:creationId xmlns:a16="http://schemas.microsoft.com/office/drawing/2014/main" id="{00000000-0008-0000-0700-000004000000}"/>
            </a:ext>
          </a:extLst>
        </xdr:cNvPr>
        <xdr:cNvSpPr/>
      </xdr:nvSpPr>
      <xdr:spPr>
        <a:xfrm rot="5400000">
          <a:off x="5648324" y="4572003"/>
          <a:ext cx="409575" cy="6762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438149</xdr:colOff>
      <xdr:row>12</xdr:row>
      <xdr:rowOff>228599</xdr:rowOff>
    </xdr:from>
    <xdr:to>
      <xdr:col>8</xdr:col>
      <xdr:colOff>714374</xdr:colOff>
      <xdr:row>16</xdr:row>
      <xdr:rowOff>161924</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6095999" y="4133849"/>
          <a:ext cx="2162175" cy="1266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領収証の日付は、補助金交付決定日以降の日付でないと補助対象外となります。</a:t>
          </a:r>
        </a:p>
      </xdr:txBody>
    </xdr:sp>
    <xdr:clientData/>
  </xdr:twoCellAnchor>
  <xdr:twoCellAnchor>
    <xdr:from>
      <xdr:col>4</xdr:col>
      <xdr:colOff>914400</xdr:colOff>
      <xdr:row>19</xdr:row>
      <xdr:rowOff>171453</xdr:rowOff>
    </xdr:from>
    <xdr:to>
      <xdr:col>6</xdr:col>
      <xdr:colOff>438149</xdr:colOff>
      <xdr:row>20</xdr:row>
      <xdr:rowOff>247653</xdr:rowOff>
    </xdr:to>
    <xdr:sp macro="" textlink="">
      <xdr:nvSpPr>
        <xdr:cNvPr id="5" name="矢印: 下 4">
          <a:extLst>
            <a:ext uri="{FF2B5EF4-FFF2-40B4-BE49-F238E27FC236}">
              <a16:creationId xmlns:a16="http://schemas.microsoft.com/office/drawing/2014/main" id="{00000000-0008-0000-0700-000005000000}"/>
            </a:ext>
          </a:extLst>
        </xdr:cNvPr>
        <xdr:cNvSpPr/>
      </xdr:nvSpPr>
      <xdr:spPr>
        <a:xfrm rot="5400000">
          <a:off x="5186362" y="5910266"/>
          <a:ext cx="409575" cy="1409699"/>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842962</xdr:colOff>
      <xdr:row>13</xdr:row>
      <xdr:rowOff>242888</xdr:rowOff>
    </xdr:from>
    <xdr:to>
      <xdr:col>2</xdr:col>
      <xdr:colOff>309562</xdr:colOff>
      <xdr:row>17</xdr:row>
      <xdr:rowOff>247649</xdr:rowOff>
    </xdr:to>
    <xdr:sp macro="" textlink="">
      <xdr:nvSpPr>
        <xdr:cNvPr id="8" name="矢印: 下 7">
          <a:extLst>
            <a:ext uri="{FF2B5EF4-FFF2-40B4-BE49-F238E27FC236}">
              <a16:creationId xmlns:a16="http://schemas.microsoft.com/office/drawing/2014/main" id="{00000000-0008-0000-0700-000008000000}"/>
            </a:ext>
          </a:extLst>
        </xdr:cNvPr>
        <xdr:cNvSpPr/>
      </xdr:nvSpPr>
      <xdr:spPr>
        <a:xfrm>
          <a:off x="1785937" y="4481513"/>
          <a:ext cx="409575" cy="1338261"/>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219074</xdr:colOff>
      <xdr:row>8</xdr:row>
      <xdr:rowOff>219075</xdr:rowOff>
    </xdr:from>
    <xdr:to>
      <xdr:col>4</xdr:col>
      <xdr:colOff>171449</xdr:colOff>
      <xdr:row>13</xdr:row>
      <xdr:rowOff>285750</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219074" y="2790825"/>
          <a:ext cx="3724275" cy="17335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支払者が確認できる領収書を添付ください。単に上様あてのようなものは、対象外となります。</a:t>
          </a:r>
          <a:endParaRPr kumimoji="1" lang="en-US" altLang="ja-JP" sz="1600">
            <a:solidFill>
              <a:srgbClr val="FF0000"/>
            </a:solidFill>
            <a:latin typeface="ＭＳ Ｐ明朝" panose="02020600040205080304" pitchFamily="18" charset="-128"/>
            <a:ea typeface="ＭＳ Ｐ明朝" panose="02020600040205080304" pitchFamily="18" charset="-128"/>
          </a:endParaRPr>
        </a:p>
        <a:p>
          <a:r>
            <a:rPr kumimoji="1" lang="ja-JP" altLang="en-US" sz="1600">
              <a:solidFill>
                <a:srgbClr val="FF0000"/>
              </a:solidFill>
              <a:latin typeface="ＭＳ Ｐ明朝" panose="02020600040205080304" pitchFamily="18" charset="-128"/>
              <a:ea typeface="ＭＳ Ｐ明朝" panose="02020600040205080304" pitchFamily="18" charset="-128"/>
            </a:rPr>
            <a:t>個人事業所の場合は、代表者名か屋号。法人の場合は法人名が記載されたものを添付してください。</a:t>
          </a:r>
        </a:p>
      </xdr:txBody>
    </xdr:sp>
    <xdr:clientData/>
  </xdr:twoCellAnchor>
  <xdr:twoCellAnchor>
    <xdr:from>
      <xdr:col>2</xdr:col>
      <xdr:colOff>552448</xdr:colOff>
      <xdr:row>21</xdr:row>
      <xdr:rowOff>152398</xdr:rowOff>
    </xdr:from>
    <xdr:to>
      <xdr:col>3</xdr:col>
      <xdr:colOff>19048</xdr:colOff>
      <xdr:row>27</xdr:row>
      <xdr:rowOff>190499</xdr:rowOff>
    </xdr:to>
    <xdr:sp macro="" textlink="">
      <xdr:nvSpPr>
        <xdr:cNvPr id="10" name="矢印: 下 9">
          <a:extLst>
            <a:ext uri="{FF2B5EF4-FFF2-40B4-BE49-F238E27FC236}">
              <a16:creationId xmlns:a16="http://schemas.microsoft.com/office/drawing/2014/main" id="{00000000-0008-0000-0700-00000A000000}"/>
            </a:ext>
          </a:extLst>
        </xdr:cNvPr>
        <xdr:cNvSpPr/>
      </xdr:nvSpPr>
      <xdr:spPr>
        <a:xfrm rot="10800000">
          <a:off x="2438398" y="7058023"/>
          <a:ext cx="409575" cy="2038351"/>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567908</xdr:colOff>
      <xdr:row>0</xdr:row>
      <xdr:rowOff>187432</xdr:rowOff>
    </xdr:from>
    <xdr:to>
      <xdr:col>6</xdr:col>
      <xdr:colOff>34508</xdr:colOff>
      <xdr:row>3</xdr:row>
      <xdr:rowOff>218720</xdr:rowOff>
    </xdr:to>
    <xdr:sp macro="" textlink="">
      <xdr:nvSpPr>
        <xdr:cNvPr id="12" name="矢印: 下 11">
          <a:extLst>
            <a:ext uri="{FF2B5EF4-FFF2-40B4-BE49-F238E27FC236}">
              <a16:creationId xmlns:a16="http://schemas.microsoft.com/office/drawing/2014/main" id="{00000000-0008-0000-0700-00000C000000}"/>
            </a:ext>
          </a:extLst>
        </xdr:cNvPr>
        <xdr:cNvSpPr/>
      </xdr:nvSpPr>
      <xdr:spPr>
        <a:xfrm rot="12753346">
          <a:off x="5282783" y="187432"/>
          <a:ext cx="409575" cy="936163"/>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495298</xdr:colOff>
      <xdr:row>0</xdr:row>
      <xdr:rowOff>190500</xdr:rowOff>
    </xdr:from>
    <xdr:to>
      <xdr:col>8</xdr:col>
      <xdr:colOff>904873</xdr:colOff>
      <xdr:row>3</xdr:row>
      <xdr:rowOff>200025</xdr:rowOff>
    </xdr:to>
    <xdr:sp macro="" textlink="">
      <xdr:nvSpPr>
        <xdr:cNvPr id="14" name="矢印: 下 13">
          <a:extLst>
            <a:ext uri="{FF2B5EF4-FFF2-40B4-BE49-F238E27FC236}">
              <a16:creationId xmlns:a16="http://schemas.microsoft.com/office/drawing/2014/main" id="{00000000-0008-0000-0700-00000E000000}"/>
            </a:ext>
          </a:extLst>
        </xdr:cNvPr>
        <xdr:cNvSpPr/>
      </xdr:nvSpPr>
      <xdr:spPr>
        <a:xfrm rot="10800000">
          <a:off x="8039098" y="190500"/>
          <a:ext cx="409575" cy="91440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419100</xdr:colOff>
      <xdr:row>3</xdr:row>
      <xdr:rowOff>104776</xdr:rowOff>
    </xdr:from>
    <xdr:to>
      <xdr:col>8</xdr:col>
      <xdr:colOff>885824</xdr:colOff>
      <xdr:row>5</xdr:row>
      <xdr:rowOff>123825</xdr:rowOff>
    </xdr:to>
    <xdr:sp macro="" textlink="">
      <xdr:nvSpPr>
        <xdr:cNvPr id="13" name="テキスト ボックス 12">
          <a:extLst>
            <a:ext uri="{FF2B5EF4-FFF2-40B4-BE49-F238E27FC236}">
              <a16:creationId xmlns:a16="http://schemas.microsoft.com/office/drawing/2014/main" id="{00000000-0008-0000-0700-00000D000000}"/>
            </a:ext>
          </a:extLst>
        </xdr:cNvPr>
        <xdr:cNvSpPr txBox="1"/>
      </xdr:nvSpPr>
      <xdr:spPr>
        <a:xfrm>
          <a:off x="6076950" y="1009651"/>
          <a:ext cx="2352674" cy="6857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報告書に記載の領収書番号を記載してください。</a:t>
          </a:r>
        </a:p>
      </xdr:txBody>
    </xdr:sp>
    <xdr:clientData/>
  </xdr:twoCellAnchor>
  <xdr:twoCellAnchor>
    <xdr:from>
      <xdr:col>2</xdr:col>
      <xdr:colOff>914400</xdr:colOff>
      <xdr:row>2</xdr:row>
      <xdr:rowOff>238125</xdr:rowOff>
    </xdr:from>
    <xdr:to>
      <xdr:col>6</xdr:col>
      <xdr:colOff>209550</xdr:colOff>
      <xdr:row>5</xdr:row>
      <xdr:rowOff>152400</xdr:rowOff>
    </xdr:to>
    <xdr:sp macro="" textlink="">
      <xdr:nvSpPr>
        <xdr:cNvPr id="15" name="テキスト ボックス 14">
          <a:extLst>
            <a:ext uri="{FF2B5EF4-FFF2-40B4-BE49-F238E27FC236}">
              <a16:creationId xmlns:a16="http://schemas.microsoft.com/office/drawing/2014/main" id="{00000000-0008-0000-0700-00000F000000}"/>
            </a:ext>
          </a:extLst>
        </xdr:cNvPr>
        <xdr:cNvSpPr txBox="1"/>
      </xdr:nvSpPr>
      <xdr:spPr>
        <a:xfrm>
          <a:off x="2800350" y="809625"/>
          <a:ext cx="3067050" cy="9144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購入先の事業者が、⑴市内の中小事業者か、⑵ ⑴以外の事業者か、該当欄に記載ください。</a:t>
          </a:r>
        </a:p>
      </xdr:txBody>
    </xdr:sp>
    <xdr:clientData/>
  </xdr:twoCellAnchor>
  <xdr:twoCellAnchor>
    <xdr:from>
      <xdr:col>6</xdr:col>
      <xdr:colOff>361950</xdr:colOff>
      <xdr:row>18</xdr:row>
      <xdr:rowOff>200025</xdr:rowOff>
    </xdr:from>
    <xdr:to>
      <xdr:col>8</xdr:col>
      <xdr:colOff>733425</xdr:colOff>
      <xdr:row>24</xdr:row>
      <xdr:rowOff>133350</xdr:rowOff>
    </xdr:to>
    <xdr:sp macro="" textlink="">
      <xdr:nvSpPr>
        <xdr:cNvPr id="16" name="テキスト ボックス 15">
          <a:extLst>
            <a:ext uri="{FF2B5EF4-FFF2-40B4-BE49-F238E27FC236}">
              <a16:creationId xmlns:a16="http://schemas.microsoft.com/office/drawing/2014/main" id="{00000000-0008-0000-0700-000010000000}"/>
            </a:ext>
          </a:extLst>
        </xdr:cNvPr>
        <xdr:cNvSpPr txBox="1"/>
      </xdr:nvSpPr>
      <xdr:spPr>
        <a:xfrm>
          <a:off x="6019800" y="6105525"/>
          <a:ext cx="2257425" cy="193357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支払った金額が、鮮明に記載されているものを添付してください。薄くて支払額が確認できない場合は補助金の交付ができない場合があります</a:t>
          </a:r>
          <a:r>
            <a:rPr kumimoji="1" lang="ja-JP" altLang="en-US" sz="1800">
              <a:solidFill>
                <a:srgbClr val="FF0000"/>
              </a:solidFill>
              <a:latin typeface="ＭＳ Ｐ明朝" panose="02020600040205080304" pitchFamily="18" charset="-128"/>
              <a:ea typeface="ＭＳ Ｐ明朝" panose="02020600040205080304" pitchFamily="18" charset="-128"/>
            </a:rPr>
            <a:t>。</a:t>
          </a:r>
        </a:p>
      </xdr:txBody>
    </xdr:sp>
    <xdr:clientData/>
  </xdr:twoCellAnchor>
  <xdr:twoCellAnchor>
    <xdr:from>
      <xdr:col>0</xdr:col>
      <xdr:colOff>914400</xdr:colOff>
      <xdr:row>26</xdr:row>
      <xdr:rowOff>180975</xdr:rowOff>
    </xdr:from>
    <xdr:to>
      <xdr:col>4</xdr:col>
      <xdr:colOff>828675</xdr:colOff>
      <xdr:row>30</xdr:row>
      <xdr:rowOff>85725</xdr:rowOff>
    </xdr:to>
    <xdr:sp macro="" textlink="">
      <xdr:nvSpPr>
        <xdr:cNvPr id="17" name="テキスト ボックス 16">
          <a:extLst>
            <a:ext uri="{FF2B5EF4-FFF2-40B4-BE49-F238E27FC236}">
              <a16:creationId xmlns:a16="http://schemas.microsoft.com/office/drawing/2014/main" id="{00000000-0008-0000-0700-000011000000}"/>
            </a:ext>
          </a:extLst>
        </xdr:cNvPr>
        <xdr:cNvSpPr txBox="1"/>
      </xdr:nvSpPr>
      <xdr:spPr>
        <a:xfrm>
          <a:off x="914400" y="8753475"/>
          <a:ext cx="3686175" cy="12382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但書欄等で、商品や工事の内容が、確認できる、領収書を添付してください。</a:t>
          </a:r>
          <a:endParaRPr kumimoji="1" lang="en-US" altLang="ja-JP" sz="1600">
            <a:solidFill>
              <a:srgbClr val="FF0000"/>
            </a:solidFill>
            <a:latin typeface="ＭＳ Ｐ明朝" panose="02020600040205080304" pitchFamily="18" charset="-128"/>
            <a:ea typeface="ＭＳ Ｐ明朝" panose="02020600040205080304" pitchFamily="18" charset="-128"/>
          </a:endParaRPr>
        </a:p>
        <a:p>
          <a:r>
            <a:rPr kumimoji="1" lang="ja-JP" altLang="en-US" sz="1600">
              <a:solidFill>
                <a:srgbClr val="FF0000"/>
              </a:solidFill>
              <a:latin typeface="ＭＳ Ｐ明朝" panose="02020600040205080304" pitchFamily="18" charset="-128"/>
              <a:ea typeface="ＭＳ Ｐ明朝" panose="02020600040205080304" pitchFamily="18" charset="-128"/>
            </a:rPr>
            <a:t>単なる商品代や工事代のような記載では補助金の交付ができない場合があります。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544367</xdr:colOff>
      <xdr:row>0</xdr:row>
      <xdr:rowOff>216294</xdr:rowOff>
    </xdr:from>
    <xdr:to>
      <xdr:col>6</xdr:col>
      <xdr:colOff>10967</xdr:colOff>
      <xdr:row>3</xdr:row>
      <xdr:rowOff>122674</xdr:rowOff>
    </xdr:to>
    <xdr:sp macro="" textlink="">
      <xdr:nvSpPr>
        <xdr:cNvPr id="3" name="矢印: 下 2">
          <a:extLst>
            <a:ext uri="{FF2B5EF4-FFF2-40B4-BE49-F238E27FC236}">
              <a16:creationId xmlns:a16="http://schemas.microsoft.com/office/drawing/2014/main" id="{00000000-0008-0000-0800-000003000000}"/>
            </a:ext>
          </a:extLst>
        </xdr:cNvPr>
        <xdr:cNvSpPr/>
      </xdr:nvSpPr>
      <xdr:spPr>
        <a:xfrm rot="12753346">
          <a:off x="5247336" y="216294"/>
          <a:ext cx="407194" cy="81125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438149</xdr:colOff>
      <xdr:row>0</xdr:row>
      <xdr:rowOff>200025</xdr:rowOff>
    </xdr:from>
    <xdr:to>
      <xdr:col>8</xdr:col>
      <xdr:colOff>847724</xdr:colOff>
      <xdr:row>3</xdr:row>
      <xdr:rowOff>297656</xdr:rowOff>
    </xdr:to>
    <xdr:sp macro="" textlink="">
      <xdr:nvSpPr>
        <xdr:cNvPr id="5" name="矢印: 下 4">
          <a:extLst>
            <a:ext uri="{FF2B5EF4-FFF2-40B4-BE49-F238E27FC236}">
              <a16:creationId xmlns:a16="http://schemas.microsoft.com/office/drawing/2014/main" id="{00000000-0008-0000-0800-000005000000}"/>
            </a:ext>
          </a:extLst>
        </xdr:cNvPr>
        <xdr:cNvSpPr/>
      </xdr:nvSpPr>
      <xdr:spPr>
        <a:xfrm rot="10800000">
          <a:off x="7962899" y="200025"/>
          <a:ext cx="409575" cy="1002506"/>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38101</xdr:colOff>
      <xdr:row>3</xdr:row>
      <xdr:rowOff>200026</xdr:rowOff>
    </xdr:from>
    <xdr:to>
      <xdr:col>8</xdr:col>
      <xdr:colOff>857251</xdr:colOff>
      <xdr:row>5</xdr:row>
      <xdr:rowOff>238125</xdr:rowOff>
    </xdr:to>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5681664" y="1104901"/>
          <a:ext cx="2700337" cy="7048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報告書に記載の領収書番号を記載してください。</a:t>
          </a:r>
        </a:p>
      </xdr:txBody>
    </xdr:sp>
    <xdr:clientData/>
  </xdr:twoCellAnchor>
  <xdr:twoCellAnchor>
    <xdr:from>
      <xdr:col>2</xdr:col>
      <xdr:colOff>571500</xdr:colOff>
      <xdr:row>2</xdr:row>
      <xdr:rowOff>228600</xdr:rowOff>
    </xdr:from>
    <xdr:to>
      <xdr:col>5</xdr:col>
      <xdr:colOff>809625</xdr:colOff>
      <xdr:row>5</xdr:row>
      <xdr:rowOff>142875</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2452688" y="800100"/>
          <a:ext cx="3059906" cy="9144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ＭＳ Ｐ明朝" panose="02020600040205080304" pitchFamily="18" charset="-128"/>
              <a:ea typeface="ＭＳ Ｐ明朝" panose="02020600040205080304" pitchFamily="18" charset="-128"/>
            </a:rPr>
            <a:t>購入先の事業者が、⑴市内の中小事業者か、⑵ ⑴以外の事業者か、該当欄に記載ください。</a:t>
          </a:r>
        </a:p>
      </xdr:txBody>
    </xdr:sp>
    <xdr:clientData/>
  </xdr:twoCellAnchor>
  <xdr:twoCellAnchor editAs="oneCell">
    <xdr:from>
      <xdr:col>0</xdr:col>
      <xdr:colOff>595312</xdr:colOff>
      <xdr:row>8</xdr:row>
      <xdr:rowOff>95248</xdr:rowOff>
    </xdr:from>
    <xdr:to>
      <xdr:col>8</xdr:col>
      <xdr:colOff>128587</xdr:colOff>
      <xdr:row>24</xdr:row>
      <xdr:rowOff>54767</xdr:rowOff>
    </xdr:to>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5312" y="2666998"/>
          <a:ext cx="7058025" cy="529351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5"/>
  <sheetViews>
    <sheetView tabSelected="1" view="pageBreakPreview" zoomScaleNormal="100" zoomScaleSheetLayoutView="100" workbookViewId="0">
      <selection activeCell="B18" sqref="B18:D18"/>
    </sheetView>
  </sheetViews>
  <sheetFormatPr defaultRowHeight="18.75" x14ac:dyDescent="0.4"/>
  <cols>
    <col min="1" max="1" width="3.75" customWidth="1"/>
    <col min="2" max="11" width="9.25" style="1" customWidth="1"/>
    <col min="12" max="12" width="9.25" customWidth="1"/>
    <col min="13" max="13" width="4.5" customWidth="1"/>
  </cols>
  <sheetData>
    <row r="1" spans="1:12" ht="18.75" customHeight="1" x14ac:dyDescent="0.4">
      <c r="B1" s="55" t="s">
        <v>49</v>
      </c>
      <c r="C1" s="56"/>
      <c r="D1" s="56"/>
      <c r="E1" s="56"/>
      <c r="F1" s="56"/>
      <c r="G1" s="56"/>
      <c r="H1" s="56"/>
      <c r="I1" s="56"/>
      <c r="J1" s="56"/>
      <c r="K1" s="56"/>
    </row>
    <row r="2" spans="1:12" ht="21.75" customHeight="1" x14ac:dyDescent="0.4">
      <c r="B2" s="123" t="s">
        <v>68</v>
      </c>
      <c r="C2" s="123"/>
      <c r="D2" s="123"/>
      <c r="E2" s="123"/>
      <c r="F2" s="123"/>
      <c r="G2" s="123"/>
      <c r="H2" s="123"/>
      <c r="I2" s="123"/>
      <c r="J2" s="123"/>
      <c r="K2" s="123"/>
      <c r="L2" s="123"/>
    </row>
    <row r="3" spans="1:12" ht="18.75" customHeight="1" x14ac:dyDescent="0.4">
      <c r="B3" s="6"/>
    </row>
    <row r="4" spans="1:12" ht="18.75" customHeight="1" x14ac:dyDescent="0.4">
      <c r="I4" s="53"/>
      <c r="J4" s="197">
        <v>44555</v>
      </c>
      <c r="K4" s="198"/>
      <c r="L4" s="198"/>
    </row>
    <row r="5" spans="1:12" ht="18.75" customHeight="1" x14ac:dyDescent="0.4">
      <c r="B5" s="206" t="s">
        <v>0</v>
      </c>
      <c r="C5" s="206"/>
    </row>
    <row r="6" spans="1:12" ht="18.75" customHeight="1" x14ac:dyDescent="0.4">
      <c r="G6" s="53" t="s">
        <v>64</v>
      </c>
      <c r="H6" s="53"/>
      <c r="I6" s="53"/>
      <c r="L6" s="1"/>
    </row>
    <row r="7" spans="1:12" ht="18.75" customHeight="1" x14ac:dyDescent="0.4">
      <c r="B7" s="7"/>
      <c r="G7" s="195" t="s">
        <v>7</v>
      </c>
      <c r="H7" s="195"/>
      <c r="I7" s="199">
        <v>6660011</v>
      </c>
      <c r="J7" s="200"/>
      <c r="K7" s="200"/>
      <c r="L7" s="201"/>
    </row>
    <row r="8" spans="1:12" ht="18.75" customHeight="1" x14ac:dyDescent="0.4">
      <c r="B8" s="7"/>
      <c r="G8" s="195" t="s">
        <v>8</v>
      </c>
      <c r="H8" s="195"/>
      <c r="I8" s="199" t="s">
        <v>116</v>
      </c>
      <c r="J8" s="200"/>
      <c r="K8" s="200"/>
      <c r="L8" s="201"/>
    </row>
    <row r="9" spans="1:12" ht="18.75" customHeight="1" x14ac:dyDescent="0.4">
      <c r="B9" s="7"/>
      <c r="D9" s="3"/>
      <c r="G9" s="195" t="s">
        <v>50</v>
      </c>
      <c r="H9" s="195"/>
      <c r="I9" s="199" t="s">
        <v>117</v>
      </c>
      <c r="J9" s="200"/>
      <c r="K9" s="200"/>
      <c r="L9" s="201"/>
    </row>
    <row r="10" spans="1:12" ht="18.75" customHeight="1" x14ac:dyDescent="0.4">
      <c r="B10" s="7"/>
      <c r="G10" s="195" t="s">
        <v>67</v>
      </c>
      <c r="H10" s="195"/>
      <c r="I10" s="199"/>
      <c r="J10" s="200"/>
      <c r="K10" s="200"/>
      <c r="L10" s="201"/>
    </row>
    <row r="11" spans="1:12" ht="18.75" customHeight="1" x14ac:dyDescent="0.4">
      <c r="B11" s="7"/>
      <c r="G11" s="196" t="s">
        <v>36</v>
      </c>
      <c r="H11" s="196"/>
      <c r="I11" s="199" t="s">
        <v>118</v>
      </c>
      <c r="J11" s="200"/>
      <c r="K11" s="200"/>
      <c r="L11" s="201"/>
    </row>
    <row r="12" spans="1:12" ht="18.75" customHeight="1" x14ac:dyDescent="0.4">
      <c r="B12" s="7"/>
      <c r="G12" s="48"/>
      <c r="H12" s="9"/>
      <c r="I12" s="9"/>
      <c r="J12" s="9"/>
      <c r="K12" s="9"/>
    </row>
    <row r="13" spans="1:12" ht="18.75" customHeight="1" x14ac:dyDescent="0.4">
      <c r="B13" s="202" t="s">
        <v>51</v>
      </c>
      <c r="C13" s="202"/>
      <c r="D13" s="202"/>
      <c r="E13" s="202"/>
      <c r="F13" s="202"/>
      <c r="G13" s="202"/>
      <c r="H13" s="202"/>
      <c r="I13" s="202"/>
      <c r="J13" s="202"/>
      <c r="K13" s="202"/>
      <c r="L13" s="202"/>
    </row>
    <row r="14" spans="1:12" ht="18.75" customHeight="1" x14ac:dyDescent="0.4">
      <c r="B14" s="202"/>
      <c r="C14" s="202"/>
      <c r="D14" s="202"/>
      <c r="E14" s="202"/>
      <c r="F14" s="202"/>
      <c r="G14" s="202"/>
      <c r="H14" s="202"/>
      <c r="I14" s="202"/>
      <c r="J14" s="202"/>
      <c r="K14" s="202"/>
      <c r="L14" s="202"/>
    </row>
    <row r="15" spans="1:12" ht="18.75" customHeight="1" x14ac:dyDescent="0.4">
      <c r="B15" s="37"/>
      <c r="C15" s="37"/>
      <c r="D15" s="37"/>
      <c r="E15" s="37"/>
      <c r="F15" s="37"/>
      <c r="G15" s="37"/>
      <c r="H15" s="37"/>
      <c r="I15" s="37"/>
      <c r="J15" s="37"/>
      <c r="K15" s="37"/>
    </row>
    <row r="16" spans="1:12" ht="18.75" customHeight="1" x14ac:dyDescent="0.4">
      <c r="A16" s="204" t="s">
        <v>39</v>
      </c>
      <c r="B16" s="204"/>
      <c r="C16" s="204"/>
      <c r="D16" s="204"/>
      <c r="E16" s="204"/>
      <c r="F16" s="204"/>
      <c r="G16" s="204"/>
      <c r="H16" s="204"/>
      <c r="I16" s="204"/>
      <c r="J16" s="204"/>
      <c r="K16" s="204"/>
    </row>
    <row r="17" spans="1:12" ht="18.75" customHeight="1" x14ac:dyDescent="0.4">
      <c r="A17" s="44"/>
      <c r="B17" s="1" t="s">
        <v>40</v>
      </c>
      <c r="C17" s="44"/>
      <c r="D17" s="44"/>
      <c r="E17" s="44"/>
      <c r="F17" s="44"/>
      <c r="G17" s="44"/>
      <c r="H17" s="44"/>
      <c r="I17" s="44"/>
      <c r="J17" s="44"/>
      <c r="K17" s="44"/>
    </row>
    <row r="18" spans="1:12" ht="18.75" customHeight="1" x14ac:dyDescent="0.4">
      <c r="B18" s="205" t="s">
        <v>132</v>
      </c>
      <c r="C18" s="205"/>
      <c r="D18" s="205"/>
      <c r="E18" s="37"/>
      <c r="F18" s="37"/>
      <c r="G18" s="37"/>
      <c r="H18" s="37"/>
      <c r="I18" s="37"/>
      <c r="J18" s="37"/>
      <c r="K18" s="37"/>
    </row>
    <row r="19" spans="1:12" ht="18.75" customHeight="1" x14ac:dyDescent="0.4">
      <c r="B19" s="50"/>
      <c r="C19" s="50"/>
      <c r="D19" s="50"/>
      <c r="E19" s="43"/>
      <c r="F19" s="43"/>
      <c r="G19" s="43"/>
      <c r="H19" s="43"/>
      <c r="I19" s="43"/>
      <c r="J19" s="43"/>
      <c r="K19" s="43"/>
    </row>
    <row r="20" spans="1:12" ht="18.75" customHeight="1" x14ac:dyDescent="0.4">
      <c r="C20" s="37"/>
      <c r="D20" s="37"/>
      <c r="E20" s="37"/>
      <c r="F20" s="37"/>
      <c r="G20" s="37"/>
      <c r="H20" s="37"/>
      <c r="I20" s="37"/>
      <c r="J20" s="37"/>
      <c r="K20" s="37"/>
    </row>
    <row r="21" spans="1:12" x14ac:dyDescent="0.4">
      <c r="A21" s="204" t="s">
        <v>38</v>
      </c>
      <c r="B21" s="204"/>
      <c r="C21" s="204"/>
      <c r="D21" s="204"/>
      <c r="E21" s="204"/>
      <c r="F21" s="204"/>
      <c r="G21" s="204"/>
      <c r="H21" s="204"/>
      <c r="I21" s="204"/>
      <c r="J21" s="204"/>
      <c r="K21" s="204"/>
    </row>
    <row r="22" spans="1:12" ht="18.75" customHeight="1" x14ac:dyDescent="0.4">
      <c r="A22" s="44"/>
      <c r="B22" s="203" t="s">
        <v>52</v>
      </c>
      <c r="C22" s="203"/>
      <c r="D22" s="203"/>
      <c r="E22" s="203"/>
      <c r="F22" s="203"/>
      <c r="G22" s="203"/>
      <c r="H22" s="203"/>
      <c r="I22" s="203"/>
      <c r="J22" s="203"/>
      <c r="K22" s="203"/>
      <c r="L22" s="203"/>
    </row>
    <row r="23" spans="1:12" x14ac:dyDescent="0.4">
      <c r="A23" s="44"/>
      <c r="B23" s="203"/>
      <c r="C23" s="203"/>
      <c r="D23" s="203"/>
      <c r="E23" s="203"/>
      <c r="F23" s="203"/>
      <c r="G23" s="203"/>
      <c r="H23" s="203"/>
      <c r="I23" s="203"/>
      <c r="J23" s="203"/>
      <c r="K23" s="203"/>
      <c r="L23" s="203"/>
    </row>
    <row r="24" spans="1:12" s="8" customFormat="1" x14ac:dyDescent="0.4">
      <c r="B24" s="193" t="s">
        <v>42</v>
      </c>
      <c r="C24" s="194"/>
      <c r="D24" s="194"/>
      <c r="E24" s="194"/>
      <c r="F24" s="194"/>
      <c r="G24" s="194"/>
      <c r="H24" s="194"/>
      <c r="I24" s="194"/>
      <c r="J24" s="194"/>
      <c r="K24" s="45"/>
    </row>
    <row r="25" spans="1:12" s="8" customFormat="1" x14ac:dyDescent="0.4">
      <c r="B25" s="194"/>
      <c r="C25" s="194"/>
      <c r="D25" s="194"/>
      <c r="E25" s="194"/>
      <c r="F25" s="194"/>
      <c r="G25" s="194"/>
      <c r="H25" s="194"/>
      <c r="I25" s="194"/>
      <c r="J25" s="194"/>
      <c r="K25" s="45"/>
    </row>
    <row r="26" spans="1:12" s="8" customFormat="1" ht="22.5" customHeight="1" x14ac:dyDescent="0.4">
      <c r="B26" s="178" t="s">
        <v>28</v>
      </c>
      <c r="C26" s="178"/>
      <c r="D26" s="179" t="s">
        <v>119</v>
      </c>
      <c r="E26" s="179"/>
      <c r="F26" s="179"/>
      <c r="G26" s="180" t="s">
        <v>66</v>
      </c>
      <c r="H26" s="181"/>
      <c r="I26" s="45"/>
      <c r="J26" s="45"/>
      <c r="K26" s="45"/>
    </row>
    <row r="27" spans="1:12" s="8" customFormat="1" ht="22.5" customHeight="1" x14ac:dyDescent="0.4">
      <c r="B27" s="178" t="s">
        <v>29</v>
      </c>
      <c r="C27" s="178"/>
      <c r="D27" s="179" t="s">
        <v>120</v>
      </c>
      <c r="E27" s="179"/>
      <c r="F27" s="179"/>
      <c r="G27" s="180" t="s">
        <v>30</v>
      </c>
      <c r="H27" s="181"/>
      <c r="I27" s="45"/>
      <c r="J27" s="45"/>
      <c r="K27" s="45"/>
    </row>
    <row r="28" spans="1:12" s="8" customFormat="1" ht="22.5" customHeight="1" x14ac:dyDescent="0.4">
      <c r="B28" s="178" t="s">
        <v>31</v>
      </c>
      <c r="C28" s="178"/>
      <c r="D28" s="109">
        <v>1</v>
      </c>
      <c r="E28" s="144" t="s">
        <v>32</v>
      </c>
      <c r="F28" s="145"/>
      <c r="G28" s="145"/>
      <c r="H28" s="146"/>
      <c r="I28" s="45"/>
      <c r="J28" s="45"/>
      <c r="K28" s="45"/>
    </row>
    <row r="29" spans="1:12" s="8" customFormat="1" ht="22.5" customHeight="1" x14ac:dyDescent="0.4">
      <c r="B29" s="189" t="s">
        <v>33</v>
      </c>
      <c r="C29" s="189"/>
      <c r="D29" s="190">
        <v>4567890</v>
      </c>
      <c r="E29" s="191"/>
      <c r="F29" s="191"/>
      <c r="G29" s="191"/>
      <c r="H29" s="192"/>
      <c r="I29" s="45"/>
      <c r="J29" s="45"/>
      <c r="K29" s="45"/>
    </row>
    <row r="30" spans="1:12" s="8" customFormat="1" ht="22.5" customHeight="1" x14ac:dyDescent="0.4">
      <c r="B30" s="208" t="s">
        <v>9</v>
      </c>
      <c r="C30" s="208"/>
      <c r="D30" s="182" t="s">
        <v>133</v>
      </c>
      <c r="E30" s="182"/>
      <c r="F30" s="182"/>
      <c r="G30" s="182"/>
      <c r="H30" s="182"/>
      <c r="I30" s="45"/>
      <c r="J30" s="45"/>
      <c r="K30" s="45"/>
    </row>
    <row r="31" spans="1:12" s="8" customFormat="1" ht="22.5" customHeight="1" x14ac:dyDescent="0.4">
      <c r="B31" s="183" t="s">
        <v>34</v>
      </c>
      <c r="C31" s="183"/>
      <c r="D31" s="184" t="s">
        <v>134</v>
      </c>
      <c r="E31" s="184"/>
      <c r="F31" s="184"/>
      <c r="G31" s="184"/>
      <c r="H31" s="184"/>
      <c r="I31" s="46"/>
      <c r="J31" s="46"/>
      <c r="K31" s="46"/>
    </row>
    <row r="32" spans="1:12" s="28" customFormat="1" ht="22.5" customHeight="1" x14ac:dyDescent="0.4">
      <c r="B32" s="59"/>
      <c r="C32" s="59"/>
      <c r="D32" s="60"/>
      <c r="E32" s="60"/>
      <c r="F32" s="60"/>
      <c r="G32" s="60"/>
      <c r="H32" s="60"/>
      <c r="I32" s="61"/>
      <c r="J32" s="61"/>
      <c r="K32" s="61"/>
    </row>
    <row r="33" spans="1:12" s="28" customFormat="1" ht="22.5" customHeight="1" x14ac:dyDescent="0.4">
      <c r="B33" s="59"/>
      <c r="C33" s="59"/>
      <c r="D33" s="60"/>
      <c r="E33" s="60"/>
      <c r="F33" s="60"/>
      <c r="G33" s="60"/>
      <c r="H33" s="60"/>
      <c r="I33" s="61"/>
      <c r="J33" s="61"/>
      <c r="K33" s="61"/>
    </row>
    <row r="34" spans="1:12" s="8" customFormat="1" ht="18.75" customHeight="1" x14ac:dyDescent="0.4">
      <c r="A34" s="35" t="s">
        <v>103</v>
      </c>
      <c r="B34" s="35"/>
      <c r="C34" s="35"/>
      <c r="D34" s="35"/>
      <c r="E34" s="35"/>
      <c r="F34" s="35"/>
      <c r="G34" s="35"/>
      <c r="H34" s="35"/>
      <c r="I34" s="35"/>
      <c r="J34" s="35"/>
      <c r="K34" s="35"/>
      <c r="L34" s="5"/>
    </row>
    <row r="35" spans="1:12" s="8" customFormat="1" ht="18.75" customHeight="1" x14ac:dyDescent="0.4">
      <c r="A35"/>
      <c r="B35" s="147" t="s">
        <v>2</v>
      </c>
      <c r="C35" s="147"/>
      <c r="D35" s="143" t="s">
        <v>121</v>
      </c>
      <c r="E35" s="143"/>
      <c r="F35" s="143"/>
      <c r="G35" s="143"/>
      <c r="H35" s="143"/>
      <c r="I35" s="1"/>
      <c r="J35" s="1"/>
      <c r="K35" s="1"/>
      <c r="L35" s="5"/>
    </row>
    <row r="36" spans="1:12" s="8" customFormat="1" ht="18.75" customHeight="1" x14ac:dyDescent="0.4">
      <c r="A36"/>
      <c r="B36" s="147" t="s">
        <v>3</v>
      </c>
      <c r="C36" s="147"/>
      <c r="D36" s="143" t="s">
        <v>122</v>
      </c>
      <c r="E36" s="143"/>
      <c r="F36" s="143"/>
      <c r="G36" s="143"/>
      <c r="H36" s="143"/>
      <c r="I36" s="1"/>
      <c r="J36" s="1"/>
      <c r="K36" s="1"/>
      <c r="L36" s="5"/>
    </row>
    <row r="37" spans="1:12" s="8" customFormat="1" ht="18.75" customHeight="1" x14ac:dyDescent="0.4">
      <c r="A37"/>
      <c r="B37" s="147" t="s">
        <v>1</v>
      </c>
      <c r="C37" s="147"/>
      <c r="D37" s="143" t="s">
        <v>123</v>
      </c>
      <c r="E37" s="143"/>
      <c r="F37" s="143"/>
      <c r="G37" s="143"/>
      <c r="H37" s="143"/>
      <c r="I37" s="1"/>
      <c r="J37" s="1"/>
      <c r="K37" s="1"/>
      <c r="L37"/>
    </row>
    <row r="38" spans="1:12" ht="18.75" customHeight="1" x14ac:dyDescent="0.4">
      <c r="B38" s="147" t="s">
        <v>4</v>
      </c>
      <c r="C38" s="147"/>
      <c r="D38" s="143" t="s">
        <v>124</v>
      </c>
      <c r="E38" s="143"/>
      <c r="F38" s="143"/>
      <c r="G38" s="143"/>
      <c r="H38" s="143"/>
    </row>
    <row r="39" spans="1:12" s="118" customFormat="1" ht="18.75" customHeight="1" x14ac:dyDescent="0.4">
      <c r="B39" s="119"/>
      <c r="C39" s="119"/>
      <c r="D39" s="120"/>
      <c r="E39" s="120"/>
      <c r="F39" s="120"/>
      <c r="G39" s="120"/>
      <c r="H39" s="120"/>
      <c r="I39" s="121"/>
      <c r="J39" s="121"/>
      <c r="K39" s="121"/>
    </row>
    <row r="40" spans="1:12" s="8" customFormat="1" ht="22.5" customHeight="1" x14ac:dyDescent="0.4">
      <c r="C40" s="47"/>
      <c r="D40" s="47"/>
      <c r="E40" s="47"/>
      <c r="F40" s="47"/>
      <c r="G40" s="47"/>
      <c r="H40" s="47"/>
      <c r="I40" s="46"/>
      <c r="J40" s="46"/>
      <c r="K40" s="46"/>
    </row>
    <row r="41" spans="1:12" ht="18.75" customHeight="1" x14ac:dyDescent="0.4">
      <c r="A41" s="188" t="s">
        <v>65</v>
      </c>
      <c r="B41" s="188"/>
      <c r="C41" s="188"/>
      <c r="D41" s="188"/>
      <c r="E41" s="188"/>
      <c r="F41" s="188"/>
      <c r="G41" s="188"/>
      <c r="H41" s="188"/>
      <c r="I41" s="188"/>
      <c r="J41" s="188"/>
      <c r="K41" s="188"/>
    </row>
    <row r="42" spans="1:12" ht="18.75" customHeight="1" x14ac:dyDescent="0.4">
      <c r="B42" s="186" t="s">
        <v>22</v>
      </c>
      <c r="C42" s="186"/>
      <c r="D42" s="186"/>
      <c r="E42" s="186"/>
      <c r="F42" s="186"/>
      <c r="G42" s="186"/>
      <c r="H42" s="186"/>
      <c r="I42" s="186"/>
      <c r="J42" s="186"/>
      <c r="K42" s="186"/>
    </row>
    <row r="43" spans="1:12" ht="18.75" customHeight="1" x14ac:dyDescent="0.4">
      <c r="B43" s="185" t="s">
        <v>11</v>
      </c>
      <c r="C43" s="185"/>
      <c r="D43" s="110" t="s">
        <v>125</v>
      </c>
      <c r="E43" s="185" t="s">
        <v>10</v>
      </c>
      <c r="F43" s="185"/>
      <c r="G43" s="110" t="s">
        <v>125</v>
      </c>
      <c r="H43" s="21"/>
      <c r="I43" s="21"/>
      <c r="J43" s="21"/>
      <c r="K43" s="21"/>
    </row>
    <row r="44" spans="1:12" ht="18.75" customHeight="1" x14ac:dyDescent="0.4">
      <c r="B44" s="22"/>
      <c r="C44" s="22"/>
      <c r="D44" s="21"/>
      <c r="E44" s="22"/>
      <c r="F44" s="22"/>
      <c r="G44" s="21"/>
      <c r="H44" s="21"/>
      <c r="I44" s="21"/>
      <c r="J44" s="21"/>
      <c r="K44" s="21"/>
    </row>
    <row r="45" spans="1:12" ht="18.75" customHeight="1" x14ac:dyDescent="0.4">
      <c r="B45" s="186" t="s">
        <v>15</v>
      </c>
      <c r="C45" s="186"/>
      <c r="D45" s="186"/>
      <c r="E45" s="186"/>
      <c r="F45" s="186"/>
      <c r="G45" s="186"/>
      <c r="H45" s="186"/>
      <c r="I45" s="186"/>
      <c r="J45" s="186"/>
      <c r="K45" s="186"/>
    </row>
    <row r="46" spans="1:12" ht="18.75" customHeight="1" x14ac:dyDescent="0.4">
      <c r="B46" s="187" t="s">
        <v>11</v>
      </c>
      <c r="C46" s="187"/>
      <c r="D46" s="187"/>
      <c r="E46" s="187"/>
      <c r="F46" s="187"/>
      <c r="G46" s="187" t="s">
        <v>10</v>
      </c>
      <c r="H46" s="187"/>
      <c r="I46" s="187"/>
      <c r="J46" s="187"/>
      <c r="K46" s="187"/>
    </row>
    <row r="47" spans="1:12" ht="18.75" customHeight="1" x14ac:dyDescent="0.4">
      <c r="B47" s="129" t="s">
        <v>25</v>
      </c>
      <c r="C47" s="129"/>
      <c r="D47" s="129"/>
      <c r="E47" s="129"/>
      <c r="F47" s="129"/>
      <c r="G47" s="129" t="s">
        <v>26</v>
      </c>
      <c r="H47" s="129"/>
      <c r="I47" s="129"/>
      <c r="J47" s="129"/>
      <c r="K47" s="129"/>
    </row>
    <row r="48" spans="1:12" ht="18.75" customHeight="1" x14ac:dyDescent="0.4">
      <c r="B48" s="130" t="s">
        <v>135</v>
      </c>
      <c r="C48" s="130"/>
      <c r="D48" s="130"/>
      <c r="E48" s="130"/>
      <c r="F48" s="130"/>
      <c r="G48" s="131" t="s">
        <v>138</v>
      </c>
      <c r="H48" s="131"/>
      <c r="I48" s="131"/>
      <c r="J48" s="131"/>
      <c r="K48" s="131"/>
    </row>
    <row r="49" spans="1:15" ht="18.75" customHeight="1" x14ac:dyDescent="0.4">
      <c r="B49" s="130"/>
      <c r="C49" s="130"/>
      <c r="D49" s="130"/>
      <c r="E49" s="130"/>
      <c r="F49" s="130"/>
      <c r="G49" s="131"/>
      <c r="H49" s="131"/>
      <c r="I49" s="131"/>
      <c r="J49" s="131"/>
      <c r="K49" s="131"/>
    </row>
    <row r="50" spans="1:15" ht="18.75" customHeight="1" x14ac:dyDescent="0.4">
      <c r="B50" s="130"/>
      <c r="C50" s="130"/>
      <c r="D50" s="130"/>
      <c r="E50" s="130"/>
      <c r="F50" s="130"/>
      <c r="G50" s="131"/>
      <c r="H50" s="131"/>
      <c r="I50" s="131"/>
      <c r="J50" s="131"/>
      <c r="K50" s="131"/>
    </row>
    <row r="51" spans="1:15" ht="11.25" customHeight="1" x14ac:dyDescent="0.4">
      <c r="B51" s="20"/>
      <c r="C51" s="20"/>
      <c r="D51" s="20"/>
      <c r="E51" s="20"/>
      <c r="F51" s="20"/>
      <c r="G51" s="20"/>
      <c r="H51" s="20"/>
      <c r="I51" s="20"/>
      <c r="J51" s="20"/>
      <c r="K51" s="20"/>
    </row>
    <row r="52" spans="1:15" ht="18.75" customHeight="1" x14ac:dyDescent="0.4">
      <c r="A52" s="8"/>
      <c r="B52" s="132" t="s">
        <v>27</v>
      </c>
      <c r="C52" s="132"/>
      <c r="D52" s="132"/>
      <c r="E52" s="132"/>
      <c r="F52" s="132"/>
      <c r="G52" s="132" t="s">
        <v>18</v>
      </c>
      <c r="H52" s="132"/>
      <c r="I52" s="132"/>
      <c r="J52" s="132"/>
      <c r="K52" s="132"/>
    </row>
    <row r="53" spans="1:15" ht="18.75" customHeight="1" x14ac:dyDescent="0.4">
      <c r="A53" s="8"/>
      <c r="B53" s="130" t="s">
        <v>126</v>
      </c>
      <c r="C53" s="130"/>
      <c r="D53" s="130"/>
      <c r="E53" s="130"/>
      <c r="F53" s="130"/>
      <c r="G53" s="130" t="s">
        <v>139</v>
      </c>
      <c r="H53" s="130"/>
      <c r="I53" s="130"/>
      <c r="J53" s="130"/>
      <c r="K53" s="130"/>
    </row>
    <row r="54" spans="1:15" ht="18.75" customHeight="1" x14ac:dyDescent="0.4">
      <c r="A54" s="8"/>
      <c r="B54" s="130"/>
      <c r="C54" s="130"/>
      <c r="D54" s="130"/>
      <c r="E54" s="130"/>
      <c r="F54" s="130"/>
      <c r="G54" s="130"/>
      <c r="H54" s="130"/>
      <c r="I54" s="130"/>
      <c r="J54" s="130"/>
      <c r="K54" s="130"/>
    </row>
    <row r="55" spans="1:15" ht="18.75" customHeight="1" x14ac:dyDescent="0.4">
      <c r="A55" s="8"/>
      <c r="B55" s="130"/>
      <c r="C55" s="130"/>
      <c r="D55" s="130"/>
      <c r="E55" s="130"/>
      <c r="F55" s="130"/>
      <c r="G55" s="130"/>
      <c r="H55" s="130"/>
      <c r="I55" s="130"/>
      <c r="J55" s="130"/>
      <c r="K55" s="130"/>
    </row>
    <row r="56" spans="1:15" ht="18.75" customHeight="1" x14ac:dyDescent="0.4">
      <c r="A56" s="8"/>
      <c r="B56" s="130"/>
      <c r="C56" s="130"/>
      <c r="D56" s="130"/>
      <c r="E56" s="130"/>
      <c r="F56" s="130"/>
      <c r="G56" s="130"/>
      <c r="H56" s="130"/>
      <c r="I56" s="130"/>
      <c r="J56" s="130"/>
      <c r="K56" s="130"/>
    </row>
    <row r="57" spans="1:15" s="28" customFormat="1" ht="9" customHeight="1" x14ac:dyDescent="0.4">
      <c r="B57" s="32"/>
      <c r="C57" s="32"/>
      <c r="D57" s="32"/>
      <c r="E57" s="32"/>
      <c r="F57" s="32"/>
      <c r="G57" s="32"/>
      <c r="H57" s="32"/>
      <c r="I57" s="32"/>
      <c r="J57" s="32"/>
      <c r="K57" s="32"/>
    </row>
    <row r="58" spans="1:15" ht="18.75" customHeight="1" x14ac:dyDescent="0.4">
      <c r="B58" s="133" t="s">
        <v>60</v>
      </c>
      <c r="C58" s="133"/>
      <c r="D58" s="133"/>
      <c r="E58" s="133"/>
      <c r="F58" s="133"/>
      <c r="G58" s="133"/>
      <c r="H58" s="133"/>
      <c r="I58" s="133"/>
      <c r="J58" s="133"/>
      <c r="K58" s="133"/>
      <c r="L58" s="133"/>
    </row>
    <row r="59" spans="1:15" ht="18.75" customHeight="1" x14ac:dyDescent="0.4">
      <c r="B59" s="134" t="s">
        <v>54</v>
      </c>
      <c r="C59" s="134"/>
      <c r="D59" s="134"/>
      <c r="E59" s="134"/>
      <c r="F59" s="134"/>
      <c r="G59" s="134"/>
      <c r="H59" s="134"/>
      <c r="I59" s="134"/>
      <c r="J59" s="134"/>
      <c r="K59" s="134"/>
      <c r="L59" s="134"/>
    </row>
    <row r="60" spans="1:15" ht="18.75" customHeight="1" x14ac:dyDescent="0.4">
      <c r="B60" s="135" t="s">
        <v>56</v>
      </c>
      <c r="C60" s="136"/>
      <c r="D60" s="136"/>
      <c r="E60" s="136"/>
      <c r="F60" s="136"/>
      <c r="G60" s="136"/>
      <c r="H60" s="136"/>
      <c r="I60" s="136"/>
      <c r="J60" s="136"/>
      <c r="K60" s="136"/>
      <c r="L60" s="137"/>
    </row>
    <row r="61" spans="1:15" ht="18.75" customHeight="1" x14ac:dyDescent="0.4">
      <c r="B61" s="24" t="s">
        <v>24</v>
      </c>
      <c r="C61" s="36" t="s">
        <v>12</v>
      </c>
      <c r="D61" s="172" t="s">
        <v>13</v>
      </c>
      <c r="E61" s="172"/>
      <c r="F61" s="172" t="s">
        <v>14</v>
      </c>
      <c r="G61" s="172"/>
      <c r="H61" s="172"/>
      <c r="I61" s="172"/>
      <c r="J61" s="172"/>
      <c r="K61" s="25" t="s">
        <v>16</v>
      </c>
      <c r="L61" s="25" t="s">
        <v>47</v>
      </c>
      <c r="N61" s="80" t="s">
        <v>84</v>
      </c>
      <c r="O61" s="81" t="s">
        <v>47</v>
      </c>
    </row>
    <row r="62" spans="1:15" ht="18.75" customHeight="1" x14ac:dyDescent="0.4">
      <c r="B62" s="112">
        <v>1</v>
      </c>
      <c r="C62" s="112" t="s">
        <v>129</v>
      </c>
      <c r="D62" s="214" t="s">
        <v>127</v>
      </c>
      <c r="E62" s="214"/>
      <c r="F62" s="126" t="s">
        <v>128</v>
      </c>
      <c r="G62" s="126"/>
      <c r="H62" s="126"/>
      <c r="I62" s="126"/>
      <c r="J62" s="126"/>
      <c r="K62" s="111">
        <v>550000</v>
      </c>
      <c r="L62" s="79"/>
      <c r="N62" s="82">
        <v>550000</v>
      </c>
      <c r="O62" s="79"/>
    </row>
    <row r="63" spans="1:15" ht="18.75" customHeight="1" x14ac:dyDescent="0.4">
      <c r="B63" s="26"/>
      <c r="C63" s="26"/>
      <c r="D63" s="141"/>
      <c r="E63" s="142"/>
      <c r="F63" s="138"/>
      <c r="G63" s="139"/>
      <c r="H63" s="139"/>
      <c r="I63" s="139"/>
      <c r="J63" s="140"/>
      <c r="K63" s="30"/>
      <c r="L63" s="79"/>
      <c r="N63" s="82"/>
      <c r="O63" s="79"/>
    </row>
    <row r="64" spans="1:15" ht="18.75" customHeight="1" x14ac:dyDescent="0.4">
      <c r="B64" s="26"/>
      <c r="C64" s="26"/>
      <c r="D64" s="127"/>
      <c r="E64" s="127"/>
      <c r="F64" s="128"/>
      <c r="G64" s="128"/>
      <c r="H64" s="128"/>
      <c r="I64" s="128"/>
      <c r="J64" s="128"/>
      <c r="K64" s="30"/>
      <c r="L64" s="79"/>
      <c r="N64" s="82"/>
      <c r="O64" s="79"/>
    </row>
    <row r="65" spans="1:15" ht="18.75" customHeight="1" x14ac:dyDescent="0.4">
      <c r="B65" s="26"/>
      <c r="C65" s="26"/>
      <c r="D65" s="127"/>
      <c r="E65" s="127"/>
      <c r="F65" s="128"/>
      <c r="G65" s="128"/>
      <c r="H65" s="128"/>
      <c r="I65" s="128"/>
      <c r="J65" s="128"/>
      <c r="K65" s="30"/>
      <c r="L65" s="79"/>
      <c r="N65" s="82"/>
      <c r="O65" s="79"/>
    </row>
    <row r="66" spans="1:15" ht="18.75" customHeight="1" x14ac:dyDescent="0.4">
      <c r="B66" s="26"/>
      <c r="C66" s="26"/>
      <c r="D66" s="127"/>
      <c r="E66" s="127"/>
      <c r="F66" s="128"/>
      <c r="G66" s="128"/>
      <c r="H66" s="128"/>
      <c r="I66" s="128"/>
      <c r="J66" s="128"/>
      <c r="K66" s="30"/>
      <c r="L66" s="79"/>
      <c r="N66" s="82"/>
      <c r="O66" s="79"/>
    </row>
    <row r="67" spans="1:15" ht="18.75" customHeight="1" x14ac:dyDescent="0.4">
      <c r="B67" s="26"/>
      <c r="C67" s="26"/>
      <c r="D67" s="127"/>
      <c r="E67" s="127"/>
      <c r="F67" s="128"/>
      <c r="G67" s="128"/>
      <c r="H67" s="128"/>
      <c r="I67" s="128"/>
      <c r="J67" s="128"/>
      <c r="K67" s="30"/>
      <c r="L67" s="79"/>
      <c r="N67" s="82"/>
      <c r="O67" s="79"/>
    </row>
    <row r="68" spans="1:15" ht="18.75" customHeight="1" x14ac:dyDescent="0.4">
      <c r="B68" s="26"/>
      <c r="C68" s="26"/>
      <c r="D68" s="127"/>
      <c r="E68" s="127"/>
      <c r="F68" s="128"/>
      <c r="G68" s="128"/>
      <c r="H68" s="128"/>
      <c r="I68" s="128"/>
      <c r="J68" s="128"/>
      <c r="K68" s="30"/>
      <c r="L68" s="79"/>
      <c r="N68" s="82"/>
      <c r="O68" s="79"/>
    </row>
    <row r="69" spans="1:15" ht="18.75" customHeight="1" x14ac:dyDescent="0.4">
      <c r="B69" s="26"/>
      <c r="C69" s="26"/>
      <c r="D69" s="127"/>
      <c r="E69" s="127"/>
      <c r="F69" s="128"/>
      <c r="G69" s="128"/>
      <c r="H69" s="128"/>
      <c r="I69" s="128"/>
      <c r="J69" s="128"/>
      <c r="K69" s="30"/>
      <c r="L69" s="79"/>
      <c r="N69" s="82"/>
      <c r="O69" s="79"/>
    </row>
    <row r="70" spans="1:15" ht="18.75" customHeight="1" x14ac:dyDescent="0.4">
      <c r="B70" s="26"/>
      <c r="C70" s="26"/>
      <c r="D70" s="127"/>
      <c r="E70" s="127"/>
      <c r="F70" s="128"/>
      <c r="G70" s="128"/>
      <c r="H70" s="128"/>
      <c r="I70" s="128"/>
      <c r="J70" s="128"/>
      <c r="K70" s="30"/>
      <c r="L70" s="79"/>
      <c r="N70" s="82"/>
      <c r="O70" s="79"/>
    </row>
    <row r="71" spans="1:15" ht="18.75" customHeight="1" x14ac:dyDescent="0.4">
      <c r="B71" s="26"/>
      <c r="C71" s="26"/>
      <c r="D71" s="127"/>
      <c r="E71" s="127"/>
      <c r="F71" s="128"/>
      <c r="G71" s="128"/>
      <c r="H71" s="128"/>
      <c r="I71" s="128"/>
      <c r="J71" s="128"/>
      <c r="K71" s="30"/>
      <c r="L71" s="79"/>
      <c r="N71" s="82"/>
      <c r="O71" s="79"/>
    </row>
    <row r="72" spans="1:15" ht="18.75" customHeight="1" x14ac:dyDescent="0.4">
      <c r="B72" s="166" t="s">
        <v>61</v>
      </c>
      <c r="C72" s="167"/>
      <c r="D72" s="167"/>
      <c r="E72" s="167"/>
      <c r="F72" s="167"/>
      <c r="G72" s="167"/>
      <c r="H72" s="167"/>
      <c r="I72" s="168"/>
      <c r="J72" s="215">
        <f>SUM(K62:K71)</f>
        <v>550000</v>
      </c>
      <c r="K72" s="216"/>
      <c r="N72" s="83">
        <f>SUM(N62:N71)</f>
        <v>550000</v>
      </c>
      <c r="O72" s="83">
        <f>COUNTIF(O62:O71,"○")</f>
        <v>0</v>
      </c>
    </row>
    <row r="73" spans="1:15" ht="18.75" customHeight="1" x14ac:dyDescent="0.4">
      <c r="B73" s="129" t="s">
        <v>57</v>
      </c>
      <c r="C73" s="129"/>
      <c r="D73" s="129"/>
      <c r="E73" s="129"/>
      <c r="F73" s="129"/>
      <c r="G73" s="129"/>
      <c r="H73" s="129"/>
      <c r="I73" s="129"/>
      <c r="J73" s="165">
        <f>ROUNDDOWN(J72*2/3,-3)</f>
        <v>366000</v>
      </c>
      <c r="K73" s="165"/>
      <c r="N73" s="83">
        <f>ROUNDDOWN(N72*2/3,-3)</f>
        <v>366000</v>
      </c>
      <c r="O73" s="84"/>
    </row>
    <row r="74" spans="1:15" ht="9" customHeight="1" x14ac:dyDescent="0.4">
      <c r="A74" s="29"/>
      <c r="B74" s="29"/>
      <c r="C74" s="29"/>
      <c r="D74" s="29"/>
      <c r="E74" s="29"/>
      <c r="F74" s="29"/>
      <c r="G74" s="29"/>
      <c r="H74" s="29"/>
      <c r="I74" s="29"/>
      <c r="J74" s="29"/>
      <c r="K74" s="29"/>
      <c r="L74" s="29"/>
      <c r="M74" s="29"/>
      <c r="N74" s="85"/>
      <c r="O74" s="85"/>
    </row>
    <row r="75" spans="1:15" ht="18.75" customHeight="1" x14ac:dyDescent="0.4">
      <c r="B75" s="187" t="s">
        <v>58</v>
      </c>
      <c r="C75" s="187"/>
      <c r="D75" s="187"/>
      <c r="E75" s="187"/>
      <c r="F75" s="187"/>
      <c r="G75" s="187"/>
      <c r="H75" s="187"/>
      <c r="I75" s="187"/>
      <c r="J75" s="187"/>
      <c r="K75" s="187"/>
      <c r="L75" s="187"/>
      <c r="N75" s="85"/>
      <c r="O75" s="85"/>
    </row>
    <row r="76" spans="1:15" ht="18.75" customHeight="1" x14ac:dyDescent="0.4">
      <c r="B76" s="24" t="s">
        <v>23</v>
      </c>
      <c r="C76" s="23" t="s">
        <v>12</v>
      </c>
      <c r="D76" s="172" t="s">
        <v>13</v>
      </c>
      <c r="E76" s="172"/>
      <c r="F76" s="172" t="s">
        <v>14</v>
      </c>
      <c r="G76" s="172"/>
      <c r="H76" s="172"/>
      <c r="I76" s="172"/>
      <c r="J76" s="172"/>
      <c r="K76" s="25" t="s">
        <v>16</v>
      </c>
      <c r="L76" s="25" t="s">
        <v>47</v>
      </c>
      <c r="N76" s="80" t="s">
        <v>84</v>
      </c>
      <c r="O76" s="81" t="s">
        <v>47</v>
      </c>
    </row>
    <row r="77" spans="1:15" ht="18.75" customHeight="1" x14ac:dyDescent="0.4">
      <c r="B77" s="112">
        <v>2</v>
      </c>
      <c r="C77" s="112" t="s">
        <v>130</v>
      </c>
      <c r="D77" s="173" t="s">
        <v>136</v>
      </c>
      <c r="E77" s="174"/>
      <c r="F77" s="175" t="s">
        <v>137</v>
      </c>
      <c r="G77" s="176"/>
      <c r="H77" s="176"/>
      <c r="I77" s="176"/>
      <c r="J77" s="177"/>
      <c r="K77" s="111">
        <v>770000</v>
      </c>
      <c r="L77" s="79"/>
      <c r="N77" s="82">
        <v>220000</v>
      </c>
      <c r="O77" s="79"/>
    </row>
    <row r="78" spans="1:15" ht="18.75" customHeight="1" x14ac:dyDescent="0.4">
      <c r="B78" s="26"/>
      <c r="C78" s="26"/>
      <c r="D78" s="127"/>
      <c r="E78" s="127"/>
      <c r="F78" s="128"/>
      <c r="G78" s="128"/>
      <c r="H78" s="128"/>
      <c r="I78" s="128"/>
      <c r="J78" s="128"/>
      <c r="K78" s="30"/>
      <c r="L78" s="79"/>
      <c r="N78" s="82"/>
      <c r="O78" s="79"/>
    </row>
    <row r="79" spans="1:15" ht="18.75" customHeight="1" x14ac:dyDescent="0.4">
      <c r="B79" s="26"/>
      <c r="C79" s="26"/>
      <c r="D79" s="141"/>
      <c r="E79" s="142"/>
      <c r="F79" s="138"/>
      <c r="G79" s="139"/>
      <c r="H79" s="139"/>
      <c r="I79" s="139"/>
      <c r="J79" s="140"/>
      <c r="K79" s="30"/>
      <c r="L79" s="79"/>
      <c r="N79" s="82"/>
      <c r="O79" s="79"/>
    </row>
    <row r="80" spans="1:15" ht="18.75" customHeight="1" x14ac:dyDescent="0.4">
      <c r="B80" s="26"/>
      <c r="C80" s="26"/>
      <c r="D80" s="127"/>
      <c r="E80" s="127"/>
      <c r="F80" s="128"/>
      <c r="G80" s="128"/>
      <c r="H80" s="128"/>
      <c r="I80" s="128"/>
      <c r="J80" s="128"/>
      <c r="K80" s="30"/>
      <c r="L80" s="79"/>
      <c r="N80" s="82"/>
      <c r="O80" s="79"/>
    </row>
    <row r="81" spans="1:15" ht="18.75" customHeight="1" x14ac:dyDescent="0.4">
      <c r="B81" s="26"/>
      <c r="C81" s="26"/>
      <c r="D81" s="127"/>
      <c r="E81" s="127"/>
      <c r="F81" s="128"/>
      <c r="G81" s="128"/>
      <c r="H81" s="128"/>
      <c r="I81" s="128"/>
      <c r="J81" s="128"/>
      <c r="K81" s="30"/>
      <c r="L81" s="79"/>
      <c r="N81" s="82"/>
      <c r="O81" s="79"/>
    </row>
    <row r="82" spans="1:15" ht="18.75" customHeight="1" x14ac:dyDescent="0.4">
      <c r="B82" s="26"/>
      <c r="C82" s="26"/>
      <c r="D82" s="127"/>
      <c r="E82" s="127"/>
      <c r="F82" s="128"/>
      <c r="G82" s="128"/>
      <c r="H82" s="128"/>
      <c r="I82" s="128"/>
      <c r="J82" s="128"/>
      <c r="K82" s="30"/>
      <c r="L82" s="79"/>
      <c r="N82" s="82"/>
      <c r="O82" s="79"/>
    </row>
    <row r="83" spans="1:15" ht="18.75" customHeight="1" x14ac:dyDescent="0.4">
      <c r="B83" s="26"/>
      <c r="C83" s="26"/>
      <c r="D83" s="127"/>
      <c r="E83" s="127"/>
      <c r="F83" s="128"/>
      <c r="G83" s="128"/>
      <c r="H83" s="128"/>
      <c r="I83" s="128"/>
      <c r="J83" s="128"/>
      <c r="K83" s="30"/>
      <c r="L83" s="79"/>
      <c r="N83" s="82"/>
      <c r="O83" s="79"/>
    </row>
    <row r="84" spans="1:15" s="8" customFormat="1" ht="18.75" customHeight="1" x14ac:dyDescent="0.4">
      <c r="B84" s="26"/>
      <c r="C84" s="26"/>
      <c r="D84" s="127"/>
      <c r="E84" s="127"/>
      <c r="F84" s="128"/>
      <c r="G84" s="128"/>
      <c r="H84" s="128"/>
      <c r="I84" s="128"/>
      <c r="J84" s="128"/>
      <c r="K84" s="30"/>
      <c r="L84" s="79"/>
      <c r="N84" s="82"/>
      <c r="O84" s="79"/>
    </row>
    <row r="85" spans="1:15" s="8" customFormat="1" ht="18.75" customHeight="1" x14ac:dyDescent="0.4">
      <c r="B85" s="26"/>
      <c r="C85" s="26"/>
      <c r="D85" s="127"/>
      <c r="E85" s="127"/>
      <c r="F85" s="128"/>
      <c r="G85" s="128"/>
      <c r="H85" s="128"/>
      <c r="I85" s="128"/>
      <c r="J85" s="128"/>
      <c r="K85" s="30"/>
      <c r="L85" s="79"/>
      <c r="N85" s="82"/>
      <c r="O85" s="79"/>
    </row>
    <row r="86" spans="1:15" s="8" customFormat="1" ht="18.75" customHeight="1" x14ac:dyDescent="0.4">
      <c r="B86" s="26"/>
      <c r="C86" s="26"/>
      <c r="D86" s="127"/>
      <c r="E86" s="127"/>
      <c r="F86" s="128"/>
      <c r="G86" s="128"/>
      <c r="H86" s="128"/>
      <c r="I86" s="128"/>
      <c r="J86" s="128"/>
      <c r="K86" s="30"/>
      <c r="L86" s="79"/>
      <c r="N86" s="82"/>
      <c r="O86" s="79"/>
    </row>
    <row r="87" spans="1:15" s="8" customFormat="1" ht="18.75" customHeight="1" x14ac:dyDescent="0.4">
      <c r="B87" s="166" t="s">
        <v>63</v>
      </c>
      <c r="C87" s="167"/>
      <c r="D87" s="167"/>
      <c r="E87" s="167"/>
      <c r="F87" s="167"/>
      <c r="G87" s="167"/>
      <c r="H87" s="167"/>
      <c r="I87" s="168"/>
      <c r="J87" s="215">
        <f>SUM(K77:K86)</f>
        <v>770000</v>
      </c>
      <c r="K87" s="216"/>
      <c r="N87" s="86">
        <f>SUM(N77:N86)</f>
        <v>220000</v>
      </c>
      <c r="O87" s="87">
        <f>COUNTIF(O77:O86,"○")</f>
        <v>0</v>
      </c>
    </row>
    <row r="88" spans="1:15" s="8" customFormat="1" ht="18.75" customHeight="1" x14ac:dyDescent="0.4">
      <c r="B88" s="129" t="s">
        <v>62</v>
      </c>
      <c r="C88" s="129"/>
      <c r="D88" s="129"/>
      <c r="E88" s="129"/>
      <c r="F88" s="129"/>
      <c r="G88" s="129"/>
      <c r="H88" s="129"/>
      <c r="I88" s="129"/>
      <c r="J88" s="165">
        <f>ROUNDDOWN(J87*1/2,-3)</f>
        <v>385000</v>
      </c>
      <c r="K88" s="165"/>
      <c r="N88" s="86">
        <f>ROUNDDOWN(N87*1/2,-3)</f>
        <v>110000</v>
      </c>
      <c r="O88" s="87"/>
    </row>
    <row r="89" spans="1:15" s="8" customFormat="1" ht="9" customHeight="1" thickBot="1" x14ac:dyDescent="0.45">
      <c r="B89" s="22"/>
      <c r="C89" s="22"/>
      <c r="D89" s="22"/>
      <c r="E89" s="22"/>
      <c r="F89" s="22"/>
      <c r="G89" s="22"/>
      <c r="H89" s="22"/>
      <c r="I89" s="22"/>
      <c r="J89" s="22"/>
      <c r="K89" s="22"/>
      <c r="L89" s="28"/>
      <c r="N89" s="88"/>
      <c r="O89" s="88"/>
    </row>
    <row r="90" spans="1:15" s="8" customFormat="1" ht="18.75" customHeight="1" thickBot="1" x14ac:dyDescent="0.45">
      <c r="B90" s="209" t="s">
        <v>17</v>
      </c>
      <c r="C90" s="210"/>
      <c r="D90" s="210"/>
      <c r="E90" s="210"/>
      <c r="F90" s="210"/>
      <c r="G90" s="210"/>
      <c r="H90" s="210"/>
      <c r="I90" s="211"/>
      <c r="J90" s="212">
        <f>IF(J73+J88&lt;100000,0,MIN(J73+J88,500000))</f>
        <v>500000</v>
      </c>
      <c r="K90" s="213"/>
      <c r="L90" s="28"/>
      <c r="N90" s="124">
        <f>IF(N73+N88&lt;100000,0,MIN(N73+N88,500000))</f>
        <v>476000</v>
      </c>
      <c r="O90" s="125"/>
    </row>
    <row r="91" spans="1:15" s="8" customFormat="1" ht="9" customHeight="1" x14ac:dyDescent="0.4">
      <c r="B91" s="27"/>
      <c r="C91" s="27"/>
      <c r="D91" s="27"/>
      <c r="E91" s="27"/>
      <c r="F91" s="27"/>
      <c r="G91" s="27"/>
      <c r="H91" s="27"/>
      <c r="I91" s="27"/>
      <c r="J91" s="27"/>
      <c r="K91" s="27"/>
      <c r="L91" s="28"/>
    </row>
    <row r="92" spans="1:15" s="11" customFormat="1" x14ac:dyDescent="0.4">
      <c r="B92" s="31"/>
      <c r="C92" s="31"/>
      <c r="D92" s="9"/>
      <c r="E92" s="9"/>
      <c r="F92" s="9"/>
      <c r="G92" s="9"/>
      <c r="H92" s="9"/>
      <c r="I92" s="17"/>
      <c r="J92" s="17"/>
      <c r="K92" s="17"/>
    </row>
    <row r="93" spans="1:15" ht="18.75" customHeight="1" x14ac:dyDescent="0.4">
      <c r="A93" s="35" t="s">
        <v>19</v>
      </c>
      <c r="B93" s="35"/>
      <c r="C93" s="35"/>
      <c r="D93" s="35"/>
      <c r="E93" s="35"/>
      <c r="F93" s="35"/>
      <c r="G93" s="35"/>
      <c r="H93" s="35"/>
      <c r="I93" s="35"/>
      <c r="J93" s="35"/>
      <c r="K93" s="35"/>
    </row>
    <row r="94" spans="1:15" x14ac:dyDescent="0.4">
      <c r="B94" s="207" t="s">
        <v>21</v>
      </c>
      <c r="C94" s="207"/>
      <c r="D94" s="207"/>
      <c r="E94" s="207"/>
      <c r="F94" s="207"/>
      <c r="G94" s="207"/>
      <c r="H94" s="207"/>
      <c r="I94" s="207"/>
      <c r="J94" s="207"/>
      <c r="K94" s="207"/>
    </row>
    <row r="95" spans="1:15" ht="12.75" customHeight="1" x14ac:dyDescent="0.4">
      <c r="B95" s="34"/>
      <c r="C95" s="34"/>
      <c r="D95" s="34"/>
      <c r="E95" s="34"/>
      <c r="F95" s="34"/>
      <c r="G95" s="34"/>
      <c r="H95" s="34"/>
      <c r="I95" s="34"/>
      <c r="J95" s="34"/>
      <c r="K95" s="34"/>
    </row>
    <row r="96" spans="1:15" ht="26.25" customHeight="1" x14ac:dyDescent="0.4">
      <c r="B96" s="147" t="s">
        <v>5</v>
      </c>
      <c r="C96" s="147"/>
      <c r="D96" s="152" t="s">
        <v>6</v>
      </c>
      <c r="E96" s="153"/>
      <c r="F96" s="153"/>
      <c r="G96" s="153"/>
      <c r="H96" s="153"/>
      <c r="I96" s="153"/>
      <c r="J96" s="153"/>
      <c r="K96" s="154"/>
      <c r="L96" s="52" t="s">
        <v>20</v>
      </c>
    </row>
    <row r="97" spans="2:13" ht="19.5" customHeight="1" x14ac:dyDescent="0.4">
      <c r="B97" s="149" t="s">
        <v>48</v>
      </c>
      <c r="C97" s="149"/>
      <c r="D97" s="155" t="s">
        <v>43</v>
      </c>
      <c r="E97" s="156"/>
      <c r="F97" s="156"/>
      <c r="G97" s="156"/>
      <c r="H97" s="156"/>
      <c r="I97" s="156"/>
      <c r="J97" s="156"/>
      <c r="K97" s="157"/>
      <c r="L97" s="113" t="s">
        <v>131</v>
      </c>
    </row>
    <row r="98" spans="2:13" ht="56.25" customHeight="1" x14ac:dyDescent="0.4">
      <c r="B98" s="150" t="s">
        <v>44</v>
      </c>
      <c r="C98" s="150"/>
      <c r="D98" s="169" t="s">
        <v>45</v>
      </c>
      <c r="E98" s="170"/>
      <c r="F98" s="170"/>
      <c r="G98" s="170"/>
      <c r="H98" s="170"/>
      <c r="I98" s="170"/>
      <c r="J98" s="170"/>
      <c r="K98" s="171"/>
      <c r="L98" s="113" t="s">
        <v>131</v>
      </c>
    </row>
    <row r="99" spans="2:13" ht="83.25" customHeight="1" x14ac:dyDescent="0.4">
      <c r="B99" s="151" t="s">
        <v>104</v>
      </c>
      <c r="C99" s="151"/>
      <c r="D99" s="161" t="s">
        <v>108</v>
      </c>
      <c r="E99" s="162"/>
      <c r="F99" s="162"/>
      <c r="G99" s="162"/>
      <c r="H99" s="162"/>
      <c r="I99" s="162"/>
      <c r="J99" s="162"/>
      <c r="K99" s="163"/>
      <c r="L99" s="113" t="s">
        <v>131</v>
      </c>
    </row>
    <row r="100" spans="2:13" ht="76.5" customHeight="1" x14ac:dyDescent="0.4">
      <c r="B100" s="164" t="s">
        <v>105</v>
      </c>
      <c r="C100" s="164"/>
      <c r="D100" s="161" t="s">
        <v>109</v>
      </c>
      <c r="E100" s="162"/>
      <c r="F100" s="162"/>
      <c r="G100" s="162"/>
      <c r="H100" s="162"/>
      <c r="I100" s="162"/>
      <c r="J100" s="162"/>
      <c r="K100" s="163"/>
      <c r="L100" s="113" t="s">
        <v>131</v>
      </c>
    </row>
    <row r="101" spans="2:13" ht="66" customHeight="1" x14ac:dyDescent="0.4">
      <c r="B101" s="150" t="s">
        <v>106</v>
      </c>
      <c r="C101" s="150"/>
      <c r="D101" s="158" t="s">
        <v>110</v>
      </c>
      <c r="E101" s="159"/>
      <c r="F101" s="159"/>
      <c r="G101" s="159"/>
      <c r="H101" s="159"/>
      <c r="I101" s="159"/>
      <c r="J101" s="159"/>
      <c r="K101" s="160"/>
      <c r="L101" s="113" t="s">
        <v>131</v>
      </c>
    </row>
    <row r="102" spans="2:13" ht="66" customHeight="1" x14ac:dyDescent="0.4">
      <c r="B102" s="151" t="s">
        <v>107</v>
      </c>
      <c r="C102" s="151"/>
      <c r="D102" s="161" t="s">
        <v>111</v>
      </c>
      <c r="E102" s="162"/>
      <c r="F102" s="162"/>
      <c r="G102" s="162"/>
      <c r="H102" s="162"/>
      <c r="I102" s="162"/>
      <c r="J102" s="162"/>
      <c r="K102" s="163"/>
      <c r="L102" s="113" t="s">
        <v>131</v>
      </c>
    </row>
    <row r="103" spans="2:13" ht="10.5" customHeight="1" x14ac:dyDescent="0.4">
      <c r="L103" s="114"/>
    </row>
    <row r="104" spans="2:13" ht="115.5" customHeight="1" x14ac:dyDescent="0.4">
      <c r="B104" s="148" t="s">
        <v>53</v>
      </c>
      <c r="C104" s="148"/>
      <c r="D104" s="155" t="s">
        <v>55</v>
      </c>
      <c r="E104" s="156"/>
      <c r="F104" s="156"/>
      <c r="G104" s="156"/>
      <c r="H104" s="156"/>
      <c r="I104" s="156"/>
      <c r="J104" s="156"/>
      <c r="K104" s="157"/>
      <c r="L104" s="113" t="s">
        <v>131</v>
      </c>
      <c r="M104" s="31"/>
    </row>
    <row r="105" spans="2:13" ht="26.25" customHeight="1" x14ac:dyDescent="0.4"/>
  </sheetData>
  <sheetProtection algorithmName="SHA-512" hashValue="a/4xZiR6BoXksPJsHEQ3KtDNrGPKriTgZMM8J191h2xNyBSkmyTJ8lcSvCLUvE9yI5cX3f94Ruq6YIKQCxi8ZA==" saltValue="n8f+yaeluL+uc38Zp6z8tg==" spinCount="100000" sheet="1" objects="1" scenarios="1"/>
  <mergeCells count="132">
    <mergeCell ref="B94:K94"/>
    <mergeCell ref="B75:L75"/>
    <mergeCell ref="B42:K42"/>
    <mergeCell ref="B30:C30"/>
    <mergeCell ref="B90:I90"/>
    <mergeCell ref="J90:K90"/>
    <mergeCell ref="D84:E84"/>
    <mergeCell ref="D62:E62"/>
    <mergeCell ref="F84:J84"/>
    <mergeCell ref="D85:E85"/>
    <mergeCell ref="F85:J85"/>
    <mergeCell ref="D86:E86"/>
    <mergeCell ref="F86:J86"/>
    <mergeCell ref="B87:I87"/>
    <mergeCell ref="J87:K87"/>
    <mergeCell ref="B88:I88"/>
    <mergeCell ref="J72:K72"/>
    <mergeCell ref="D82:E82"/>
    <mergeCell ref="D68:E68"/>
    <mergeCell ref="F68:J68"/>
    <mergeCell ref="D69:E69"/>
    <mergeCell ref="F69:J69"/>
    <mergeCell ref="D70:E70"/>
    <mergeCell ref="D65:E65"/>
    <mergeCell ref="B24:J25"/>
    <mergeCell ref="G7:H7"/>
    <mergeCell ref="G8:H8"/>
    <mergeCell ref="G9:H9"/>
    <mergeCell ref="G10:H10"/>
    <mergeCell ref="G11:H11"/>
    <mergeCell ref="J4:L4"/>
    <mergeCell ref="I7:L7"/>
    <mergeCell ref="I8:L8"/>
    <mergeCell ref="I9:L9"/>
    <mergeCell ref="I10:L10"/>
    <mergeCell ref="I11:L11"/>
    <mergeCell ref="B13:L14"/>
    <mergeCell ref="B22:L23"/>
    <mergeCell ref="A16:K16"/>
    <mergeCell ref="B18:D18"/>
    <mergeCell ref="B5:C5"/>
    <mergeCell ref="A21:K21"/>
    <mergeCell ref="B26:C26"/>
    <mergeCell ref="D26:F26"/>
    <mergeCell ref="G26:H26"/>
    <mergeCell ref="B27:C27"/>
    <mergeCell ref="D27:F27"/>
    <mergeCell ref="G27:H27"/>
    <mergeCell ref="B28:C28"/>
    <mergeCell ref="D61:E61"/>
    <mergeCell ref="F61:J61"/>
    <mergeCell ref="D30:H30"/>
    <mergeCell ref="B31:C31"/>
    <mergeCell ref="D31:H31"/>
    <mergeCell ref="E43:F43"/>
    <mergeCell ref="B45:K45"/>
    <mergeCell ref="B46:F46"/>
    <mergeCell ref="G46:K46"/>
    <mergeCell ref="A41:K41"/>
    <mergeCell ref="B43:C43"/>
    <mergeCell ref="B38:C38"/>
    <mergeCell ref="B35:C35"/>
    <mergeCell ref="D35:H35"/>
    <mergeCell ref="B29:C29"/>
    <mergeCell ref="D29:H29"/>
    <mergeCell ref="B36:C36"/>
    <mergeCell ref="D64:E64"/>
    <mergeCell ref="F64:J64"/>
    <mergeCell ref="J88:K88"/>
    <mergeCell ref="D79:E79"/>
    <mergeCell ref="F79:J79"/>
    <mergeCell ref="D76:E76"/>
    <mergeCell ref="F76:J76"/>
    <mergeCell ref="D77:E77"/>
    <mergeCell ref="F77:J77"/>
    <mergeCell ref="D78:E78"/>
    <mergeCell ref="F78:J78"/>
    <mergeCell ref="D80:E80"/>
    <mergeCell ref="F80:J80"/>
    <mergeCell ref="D81:E81"/>
    <mergeCell ref="F82:J82"/>
    <mergeCell ref="F65:J65"/>
    <mergeCell ref="D66:E66"/>
    <mergeCell ref="F66:J66"/>
    <mergeCell ref="D37:H37"/>
    <mergeCell ref="B104:C104"/>
    <mergeCell ref="B96:C96"/>
    <mergeCell ref="B97:C97"/>
    <mergeCell ref="B101:C101"/>
    <mergeCell ref="B102:C102"/>
    <mergeCell ref="D96:K96"/>
    <mergeCell ref="D97:K97"/>
    <mergeCell ref="D101:K101"/>
    <mergeCell ref="D102:K102"/>
    <mergeCell ref="D104:K104"/>
    <mergeCell ref="B99:C99"/>
    <mergeCell ref="D99:K99"/>
    <mergeCell ref="B100:C100"/>
    <mergeCell ref="D100:K100"/>
    <mergeCell ref="B73:I73"/>
    <mergeCell ref="J73:K73"/>
    <mergeCell ref="B72:I72"/>
    <mergeCell ref="F70:J70"/>
    <mergeCell ref="B98:C98"/>
    <mergeCell ref="D98:K98"/>
    <mergeCell ref="D71:E71"/>
    <mergeCell ref="F71:J71"/>
    <mergeCell ref="F81:J81"/>
    <mergeCell ref="B2:L2"/>
    <mergeCell ref="N90:O90"/>
    <mergeCell ref="F62:J62"/>
    <mergeCell ref="D67:E67"/>
    <mergeCell ref="F67:J67"/>
    <mergeCell ref="B47:F47"/>
    <mergeCell ref="G47:K47"/>
    <mergeCell ref="B48:F50"/>
    <mergeCell ref="G48:K50"/>
    <mergeCell ref="B52:F52"/>
    <mergeCell ref="G52:K52"/>
    <mergeCell ref="B58:L58"/>
    <mergeCell ref="B59:L59"/>
    <mergeCell ref="B60:L60"/>
    <mergeCell ref="B53:F56"/>
    <mergeCell ref="G53:K56"/>
    <mergeCell ref="F63:J63"/>
    <mergeCell ref="D63:E63"/>
    <mergeCell ref="D38:H38"/>
    <mergeCell ref="F83:J83"/>
    <mergeCell ref="D83:E83"/>
    <mergeCell ref="E28:H28"/>
    <mergeCell ref="D36:H36"/>
    <mergeCell ref="B37:C37"/>
  </mergeCells>
  <phoneticPr fontId="2"/>
  <dataValidations count="3">
    <dataValidation type="list" allowBlank="1" showInputMessage="1" showErrorMessage="1" sqref="D43 G43 L77:L86 L62:L71 O62:O71 O77:O86">
      <formula1>"○"</formula1>
    </dataValidation>
    <dataValidation type="list" allowBlank="1" showInputMessage="1" showErrorMessage="1" sqref="C62:C71 C77:C86">
      <formula1>"事業力,感染対策"</formula1>
    </dataValidation>
    <dataValidation type="list" allowBlank="1" showInputMessage="1" showErrorMessage="1" sqref="L97:L102 L104">
      <formula1>"✔"</formula1>
    </dataValidation>
  </dataValidations>
  <pageMargins left="0.62992125984251968" right="0.23622047244094491" top="0.55118110236220474" bottom="0.55118110236220474" header="0.31496062992125984" footer="0.31496062992125984"/>
  <pageSetup paperSize="9" scale="79" fitToHeight="0" orientation="portrait" r:id="rId1"/>
  <rowBreaks count="2" manualBreakCount="2">
    <brk id="40" max="12" man="1"/>
    <brk id="90" max="12"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2"/>
  <sheetViews>
    <sheetView view="pageBreakPreview" zoomScaleNormal="100" zoomScaleSheetLayoutView="100" workbookViewId="0">
      <selection activeCell="G1" sqref="G1"/>
    </sheetView>
  </sheetViews>
  <sheetFormatPr defaultRowHeight="18.75" x14ac:dyDescent="0.4"/>
  <cols>
    <col min="1" max="9" width="12.375" style="12" customWidth="1"/>
    <col min="10" max="13" width="11.875" style="1" customWidth="1"/>
  </cols>
  <sheetData>
    <row r="1" spans="1:13" ht="22.5" customHeight="1" x14ac:dyDescent="0.4">
      <c r="A1" s="39"/>
      <c r="B1" s="39"/>
      <c r="C1" s="39"/>
      <c r="D1" s="39"/>
      <c r="E1" s="39"/>
      <c r="F1" s="108" t="s">
        <v>59</v>
      </c>
      <c r="G1" s="122">
        <v>2</v>
      </c>
      <c r="H1" s="108" t="s">
        <v>37</v>
      </c>
      <c r="I1" s="112">
        <v>2</v>
      </c>
      <c r="J1" s="19"/>
      <c r="K1" s="19"/>
      <c r="L1" s="19"/>
      <c r="M1" s="19"/>
    </row>
    <row r="2" spans="1:13" ht="22.5" customHeight="1" x14ac:dyDescent="0.4">
      <c r="A2" s="40" t="s">
        <v>115</v>
      </c>
      <c r="B2" s="40"/>
      <c r="C2" s="18"/>
      <c r="D2" s="18"/>
      <c r="E2" s="18"/>
      <c r="F2" s="39"/>
      <c r="G2" s="51" t="s">
        <v>46</v>
      </c>
      <c r="H2" s="217" t="str">
        <f>様式２実績報告書!I9</f>
        <v>川西商業工業所</v>
      </c>
      <c r="I2" s="217"/>
      <c r="J2" s="4"/>
      <c r="K2" s="4"/>
      <c r="L2" s="4"/>
      <c r="M2" s="4"/>
    </row>
    <row r="3" spans="1:13" ht="26.25" customHeight="1" x14ac:dyDescent="0.4">
      <c r="A3" s="239"/>
      <c r="B3" s="240"/>
      <c r="C3" s="240"/>
      <c r="D3" s="240"/>
      <c r="E3" s="240"/>
      <c r="F3" s="240"/>
      <c r="G3" s="240"/>
      <c r="H3" s="240"/>
      <c r="I3" s="241"/>
      <c r="J3" s="4"/>
      <c r="K3" s="4"/>
      <c r="L3" s="4"/>
      <c r="M3" s="4"/>
    </row>
    <row r="4" spans="1:13" s="11" customFormat="1" ht="26.25" customHeight="1" x14ac:dyDescent="0.4">
      <c r="A4" s="242"/>
      <c r="B4" s="243"/>
      <c r="C4" s="243"/>
      <c r="D4" s="243"/>
      <c r="E4" s="243"/>
      <c r="F4" s="243"/>
      <c r="G4" s="243"/>
      <c r="H4" s="243"/>
      <c r="I4" s="244"/>
      <c r="J4" s="10"/>
      <c r="K4" s="10"/>
      <c r="L4" s="10"/>
      <c r="M4" s="10"/>
    </row>
    <row r="5" spans="1:13" ht="26.25" customHeight="1" x14ac:dyDescent="0.4">
      <c r="A5" s="242"/>
      <c r="B5" s="243"/>
      <c r="C5" s="243"/>
      <c r="D5" s="243"/>
      <c r="E5" s="243"/>
      <c r="F5" s="243"/>
      <c r="G5" s="243"/>
      <c r="H5" s="243"/>
      <c r="I5" s="244"/>
      <c r="J5" s="2"/>
      <c r="K5" s="2"/>
      <c r="L5" s="2"/>
      <c r="M5" s="2"/>
    </row>
    <row r="6" spans="1:13" ht="26.25" customHeight="1" x14ac:dyDescent="0.4">
      <c r="A6" s="242"/>
      <c r="B6" s="243"/>
      <c r="C6" s="243"/>
      <c r="D6" s="243"/>
      <c r="E6" s="243"/>
      <c r="F6" s="243"/>
      <c r="G6" s="243"/>
      <c r="H6" s="243"/>
      <c r="I6" s="244"/>
    </row>
    <row r="7" spans="1:13" ht="26.25" customHeight="1" x14ac:dyDescent="0.4">
      <c r="A7" s="242"/>
      <c r="B7" s="243"/>
      <c r="C7" s="243"/>
      <c r="D7" s="243"/>
      <c r="E7" s="243"/>
      <c r="F7" s="243"/>
      <c r="G7" s="243"/>
      <c r="H7" s="243"/>
      <c r="I7" s="244"/>
    </row>
    <row r="8" spans="1:13" ht="26.25" customHeight="1" x14ac:dyDescent="0.4">
      <c r="A8" s="242"/>
      <c r="B8" s="243"/>
      <c r="C8" s="243"/>
      <c r="D8" s="243"/>
      <c r="E8" s="243"/>
      <c r="F8" s="243"/>
      <c r="G8" s="243"/>
      <c r="H8" s="243"/>
      <c r="I8" s="244"/>
      <c r="J8" s="14"/>
      <c r="K8" s="14"/>
      <c r="L8" s="14"/>
      <c r="M8" s="14"/>
    </row>
    <row r="9" spans="1:13" ht="26.25" customHeight="1" x14ac:dyDescent="0.4">
      <c r="A9" s="242"/>
      <c r="B9" s="243"/>
      <c r="C9" s="243"/>
      <c r="D9" s="243"/>
      <c r="E9" s="243"/>
      <c r="F9" s="243"/>
      <c r="G9" s="243"/>
      <c r="H9" s="243"/>
      <c r="I9" s="244"/>
      <c r="J9" s="14"/>
      <c r="K9" s="14"/>
      <c r="L9" s="14"/>
      <c r="M9" s="14"/>
    </row>
    <row r="10" spans="1:13" s="11" customFormat="1" ht="26.25" customHeight="1" x14ac:dyDescent="0.4">
      <c r="A10" s="242"/>
      <c r="B10" s="243"/>
      <c r="C10" s="243"/>
      <c r="D10" s="243"/>
      <c r="E10" s="243"/>
      <c r="F10" s="243"/>
      <c r="G10" s="243"/>
      <c r="H10" s="243"/>
      <c r="I10" s="244"/>
      <c r="J10" s="16"/>
      <c r="K10" s="10"/>
      <c r="L10" s="10"/>
      <c r="M10" s="10"/>
    </row>
    <row r="11" spans="1:13" s="11" customFormat="1" ht="26.25" customHeight="1" x14ac:dyDescent="0.4">
      <c r="A11" s="242"/>
      <c r="B11" s="243"/>
      <c r="C11" s="243"/>
      <c r="D11" s="243"/>
      <c r="E11" s="243"/>
      <c r="F11" s="243"/>
      <c r="G11" s="243"/>
      <c r="H11" s="243"/>
      <c r="I11" s="244"/>
      <c r="J11" s="16"/>
      <c r="K11" s="10"/>
      <c r="L11" s="10"/>
      <c r="M11" s="10"/>
    </row>
    <row r="12" spans="1:13" s="11" customFormat="1" ht="26.25" customHeight="1" x14ac:dyDescent="0.4">
      <c r="A12" s="242"/>
      <c r="B12" s="243"/>
      <c r="C12" s="243"/>
      <c r="D12" s="243"/>
      <c r="E12" s="243"/>
      <c r="F12" s="243"/>
      <c r="G12" s="243"/>
      <c r="H12" s="243"/>
      <c r="I12" s="244"/>
      <c r="J12" s="16"/>
      <c r="K12" s="10"/>
      <c r="L12" s="10"/>
      <c r="M12" s="10"/>
    </row>
    <row r="13" spans="1:13" ht="26.25" customHeight="1" x14ac:dyDescent="0.4">
      <c r="A13" s="242"/>
      <c r="B13" s="243"/>
      <c r="C13" s="243"/>
      <c r="D13" s="243"/>
      <c r="E13" s="243"/>
      <c r="F13" s="243"/>
      <c r="G13" s="243"/>
      <c r="H13" s="243"/>
      <c r="I13" s="244"/>
      <c r="J13" s="16"/>
      <c r="K13" s="2"/>
      <c r="L13" s="2"/>
      <c r="M13" s="2"/>
    </row>
    <row r="14" spans="1:13" ht="26.25" customHeight="1" x14ac:dyDescent="0.4">
      <c r="A14" s="242"/>
      <c r="B14" s="243"/>
      <c r="C14" s="243"/>
      <c r="D14" s="243"/>
      <c r="E14" s="243"/>
      <c r="F14" s="243"/>
      <c r="G14" s="243"/>
      <c r="H14" s="243"/>
      <c r="I14" s="244"/>
    </row>
    <row r="15" spans="1:13" ht="26.25" customHeight="1" x14ac:dyDescent="0.4">
      <c r="A15" s="242"/>
      <c r="B15" s="243"/>
      <c r="C15" s="243"/>
      <c r="D15" s="243"/>
      <c r="E15" s="243"/>
      <c r="F15" s="243"/>
      <c r="G15" s="243"/>
      <c r="H15" s="243"/>
      <c r="I15" s="244"/>
    </row>
    <row r="16" spans="1:13" s="11" customFormat="1" ht="26.25" customHeight="1" x14ac:dyDescent="0.4">
      <c r="A16" s="242"/>
      <c r="B16" s="243"/>
      <c r="C16" s="243"/>
      <c r="D16" s="243"/>
      <c r="E16" s="243"/>
      <c r="F16" s="243"/>
      <c r="G16" s="243"/>
      <c r="H16" s="243"/>
      <c r="I16" s="244"/>
      <c r="J16" s="17"/>
      <c r="K16" s="17"/>
      <c r="L16" s="17"/>
      <c r="M16" s="17"/>
    </row>
    <row r="17" spans="1:15" ht="26.25" customHeight="1" x14ac:dyDescent="0.4">
      <c r="A17" s="242"/>
      <c r="B17" s="243"/>
      <c r="C17" s="243"/>
      <c r="D17" s="243"/>
      <c r="E17" s="243"/>
      <c r="F17" s="243"/>
      <c r="G17" s="243"/>
      <c r="H17" s="243"/>
      <c r="I17" s="244"/>
    </row>
    <row r="18" spans="1:15" ht="26.25" customHeight="1" x14ac:dyDescent="0.4">
      <c r="A18" s="242"/>
      <c r="B18" s="243"/>
      <c r="C18" s="243"/>
      <c r="D18" s="243"/>
      <c r="E18" s="243"/>
      <c r="F18" s="243"/>
      <c r="G18" s="243"/>
      <c r="H18" s="243"/>
      <c r="I18" s="244"/>
      <c r="J18" s="227"/>
      <c r="K18" s="227"/>
      <c r="L18" s="227"/>
      <c r="M18" s="227"/>
      <c r="N18" s="227"/>
      <c r="O18" s="227"/>
    </row>
    <row r="19" spans="1:15" ht="26.25" customHeight="1" x14ac:dyDescent="0.4">
      <c r="A19" s="242"/>
      <c r="B19" s="243"/>
      <c r="C19" s="243"/>
      <c r="D19" s="243"/>
      <c r="E19" s="243"/>
      <c r="F19" s="243"/>
      <c r="G19" s="243"/>
      <c r="H19" s="243"/>
      <c r="I19" s="244"/>
    </row>
    <row r="20" spans="1:15" ht="26.25" customHeight="1" x14ac:dyDescent="0.4">
      <c r="A20" s="242"/>
      <c r="B20" s="243"/>
      <c r="C20" s="243"/>
      <c r="D20" s="243"/>
      <c r="E20" s="243"/>
      <c r="F20" s="243"/>
      <c r="G20" s="243"/>
      <c r="H20" s="243"/>
      <c r="I20" s="244"/>
    </row>
    <row r="21" spans="1:15" ht="26.25" customHeight="1" x14ac:dyDescent="0.4">
      <c r="A21" s="242"/>
      <c r="B21" s="243"/>
      <c r="C21" s="243"/>
      <c r="D21" s="243"/>
      <c r="E21" s="243"/>
      <c r="F21" s="243"/>
      <c r="G21" s="243"/>
      <c r="H21" s="243"/>
      <c r="I21" s="244"/>
    </row>
    <row r="22" spans="1:15" ht="26.25" customHeight="1" x14ac:dyDescent="0.4">
      <c r="A22" s="242"/>
      <c r="B22" s="243"/>
      <c r="C22" s="243"/>
      <c r="D22" s="243"/>
      <c r="E22" s="243"/>
      <c r="F22" s="243"/>
      <c r="G22" s="243"/>
      <c r="H22" s="243"/>
      <c r="I22" s="244"/>
      <c r="J22" s="13"/>
      <c r="K22" s="13"/>
      <c r="L22" s="13"/>
      <c r="M22" s="15"/>
    </row>
    <row r="23" spans="1:15" ht="26.25" customHeight="1" x14ac:dyDescent="0.4">
      <c r="A23" s="242"/>
      <c r="B23" s="243"/>
      <c r="C23" s="243"/>
      <c r="D23" s="243"/>
      <c r="E23" s="243"/>
      <c r="F23" s="243"/>
      <c r="G23" s="243"/>
      <c r="H23" s="243"/>
      <c r="I23" s="244"/>
      <c r="J23" s="13"/>
      <c r="K23" s="13"/>
      <c r="L23" s="13"/>
      <c r="M23" s="15"/>
    </row>
    <row r="24" spans="1:15" ht="26.25" customHeight="1" x14ac:dyDescent="0.4">
      <c r="A24" s="242"/>
      <c r="B24" s="243"/>
      <c r="C24" s="243"/>
      <c r="D24" s="243"/>
      <c r="E24" s="243"/>
      <c r="F24" s="243"/>
      <c r="G24" s="243"/>
      <c r="H24" s="243"/>
      <c r="I24" s="244"/>
      <c r="J24" s="13"/>
      <c r="K24" s="13"/>
      <c r="L24" s="13"/>
      <c r="M24" s="15"/>
    </row>
    <row r="25" spans="1:15" s="11" customFormat="1" ht="26.25" customHeight="1" x14ac:dyDescent="0.4">
      <c r="A25" s="242"/>
      <c r="B25" s="243"/>
      <c r="C25" s="243"/>
      <c r="D25" s="243"/>
      <c r="E25" s="243"/>
      <c r="F25" s="243"/>
      <c r="G25" s="243"/>
      <c r="H25" s="243"/>
      <c r="I25" s="244"/>
      <c r="J25" s="13"/>
      <c r="K25" s="13"/>
      <c r="L25" s="13"/>
      <c r="M25" s="13"/>
    </row>
    <row r="26" spans="1:15" ht="26.25" customHeight="1" x14ac:dyDescent="0.4">
      <c r="A26" s="242"/>
      <c r="B26" s="243"/>
      <c r="C26" s="243"/>
      <c r="D26" s="243"/>
      <c r="E26" s="243"/>
      <c r="F26" s="243"/>
      <c r="G26" s="243"/>
      <c r="H26" s="243"/>
      <c r="I26" s="244"/>
    </row>
    <row r="27" spans="1:15" ht="26.25" customHeight="1" x14ac:dyDescent="0.4">
      <c r="A27" s="242"/>
      <c r="B27" s="243"/>
      <c r="C27" s="243"/>
      <c r="D27" s="243"/>
      <c r="E27" s="243"/>
      <c r="F27" s="243"/>
      <c r="G27" s="243"/>
      <c r="H27" s="243"/>
      <c r="I27" s="244"/>
      <c r="J27"/>
      <c r="K27"/>
      <c r="L27"/>
      <c r="M27"/>
    </row>
    <row r="28" spans="1:15" ht="26.25" customHeight="1" x14ac:dyDescent="0.4">
      <c r="A28" s="242"/>
      <c r="B28" s="243"/>
      <c r="C28" s="243"/>
      <c r="D28" s="243"/>
      <c r="E28" s="243"/>
      <c r="F28" s="243"/>
      <c r="G28" s="243"/>
      <c r="H28" s="243"/>
      <c r="I28" s="244"/>
      <c r="J28"/>
      <c r="K28"/>
      <c r="L28"/>
      <c r="M28"/>
    </row>
    <row r="29" spans="1:15" ht="26.25" customHeight="1" x14ac:dyDescent="0.4">
      <c r="A29" s="242"/>
      <c r="B29" s="243"/>
      <c r="C29" s="243"/>
      <c r="D29" s="243"/>
      <c r="E29" s="243"/>
      <c r="F29" s="243"/>
      <c r="G29" s="243"/>
      <c r="H29" s="243"/>
      <c r="I29" s="244"/>
      <c r="J29"/>
      <c r="K29"/>
      <c r="L29"/>
      <c r="M29"/>
    </row>
    <row r="30" spans="1:15" ht="26.25" customHeight="1" x14ac:dyDescent="0.4">
      <c r="A30" s="242"/>
      <c r="B30" s="243"/>
      <c r="C30" s="243"/>
      <c r="D30" s="243"/>
      <c r="E30" s="243"/>
      <c r="F30" s="243"/>
      <c r="G30" s="243"/>
      <c r="H30" s="243"/>
      <c r="I30" s="244"/>
    </row>
    <row r="31" spans="1:15" ht="26.25" customHeight="1" x14ac:dyDescent="0.4">
      <c r="A31" s="242"/>
      <c r="B31" s="243"/>
      <c r="C31" s="243"/>
      <c r="D31" s="243"/>
      <c r="E31" s="243"/>
      <c r="F31" s="243"/>
      <c r="G31" s="243"/>
      <c r="H31" s="243"/>
      <c r="I31" s="244"/>
    </row>
    <row r="32" spans="1:15" ht="26.25" customHeight="1" x14ac:dyDescent="0.4">
      <c r="A32" s="242"/>
      <c r="B32" s="243"/>
      <c r="C32" s="243"/>
      <c r="D32" s="243"/>
      <c r="E32" s="243"/>
      <c r="F32" s="243"/>
      <c r="G32" s="243"/>
      <c r="H32" s="243"/>
      <c r="I32" s="244"/>
    </row>
    <row r="33" spans="1:13" ht="26.25" customHeight="1" x14ac:dyDescent="0.4">
      <c r="A33" s="242"/>
      <c r="B33" s="243"/>
      <c r="C33" s="243"/>
      <c r="D33" s="243"/>
      <c r="E33" s="243"/>
      <c r="F33" s="243"/>
      <c r="G33" s="243"/>
      <c r="H33" s="243"/>
      <c r="I33" s="244"/>
    </row>
    <row r="34" spans="1:13" ht="26.25" customHeight="1" x14ac:dyDescent="0.4">
      <c r="A34" s="242"/>
      <c r="B34" s="243"/>
      <c r="C34" s="243"/>
      <c r="D34" s="243"/>
      <c r="E34" s="243"/>
      <c r="F34" s="243"/>
      <c r="G34" s="243"/>
      <c r="H34" s="243"/>
      <c r="I34" s="244"/>
    </row>
    <row r="35" spans="1:13" ht="26.25" customHeight="1" x14ac:dyDescent="0.4">
      <c r="A35" s="242"/>
      <c r="B35" s="243"/>
      <c r="C35" s="243"/>
      <c r="D35" s="243"/>
      <c r="E35" s="243"/>
      <c r="F35" s="243"/>
      <c r="G35" s="243"/>
      <c r="H35" s="243"/>
      <c r="I35" s="244"/>
    </row>
    <row r="36" spans="1:13" ht="26.25" customHeight="1" x14ac:dyDescent="0.4">
      <c r="A36" s="242"/>
      <c r="B36" s="243"/>
      <c r="C36" s="243"/>
      <c r="D36" s="243"/>
      <c r="E36" s="243"/>
      <c r="F36" s="243"/>
      <c r="G36" s="243"/>
      <c r="H36" s="243"/>
      <c r="I36" s="244"/>
    </row>
    <row r="37" spans="1:13" ht="26.25" customHeight="1" x14ac:dyDescent="0.4">
      <c r="A37" s="242"/>
      <c r="B37" s="243"/>
      <c r="C37" s="243"/>
      <c r="D37" s="243"/>
      <c r="E37" s="243"/>
      <c r="F37" s="243"/>
      <c r="G37" s="243"/>
      <c r="H37" s="243"/>
      <c r="I37" s="244"/>
    </row>
    <row r="38" spans="1:13" ht="26.25" customHeight="1" x14ac:dyDescent="0.4">
      <c r="A38" s="242"/>
      <c r="B38" s="243"/>
      <c r="C38" s="243"/>
      <c r="D38" s="243"/>
      <c r="E38" s="243"/>
      <c r="F38" s="243"/>
      <c r="G38" s="243"/>
      <c r="H38" s="243"/>
      <c r="I38" s="244"/>
      <c r="J38"/>
      <c r="K38"/>
      <c r="L38"/>
      <c r="M38"/>
    </row>
    <row r="39" spans="1:13" ht="26.25" customHeight="1" x14ac:dyDescent="0.4">
      <c r="A39" s="242"/>
      <c r="B39" s="243"/>
      <c r="C39" s="243"/>
      <c r="D39" s="243"/>
      <c r="E39" s="243"/>
      <c r="F39" s="243"/>
      <c r="G39" s="243"/>
      <c r="H39" s="243"/>
      <c r="I39" s="244"/>
      <c r="J39"/>
      <c r="K39"/>
      <c r="L39"/>
      <c r="M39"/>
    </row>
    <row r="40" spans="1:13" ht="26.25" customHeight="1" x14ac:dyDescent="0.4">
      <c r="A40" s="245"/>
      <c r="B40" s="246"/>
      <c r="C40" s="246"/>
      <c r="D40" s="246"/>
      <c r="E40" s="246"/>
      <c r="F40" s="246"/>
      <c r="G40" s="246"/>
      <c r="H40" s="246"/>
      <c r="I40" s="247"/>
      <c r="J40"/>
      <c r="K40"/>
      <c r="L40"/>
      <c r="M40"/>
    </row>
    <row r="42" spans="1:13" x14ac:dyDescent="0.4">
      <c r="B42" s="41"/>
      <c r="C42" s="41"/>
      <c r="D42" s="41"/>
      <c r="E42" s="41"/>
      <c r="F42" s="41"/>
      <c r="G42" s="41"/>
    </row>
  </sheetData>
  <sheetProtection algorithmName="SHA-512" hashValue="llLxgClt0KpHZW02us43bDNPEBQydhm3Lb3bEzd0FSuNTibYeFerSScryrleFN0q8qd03bu63udq7wm3LJ9YXA==" saltValue="F/x2IMZxNCeehy8MjMlnZA==" spinCount="100000" sheet="1" objects="1" scenarios="1"/>
  <mergeCells count="3">
    <mergeCell ref="H2:I2"/>
    <mergeCell ref="A3:I40"/>
    <mergeCell ref="J18:O18"/>
  </mergeCells>
  <phoneticPr fontId="2"/>
  <conditionalFormatting sqref="B42:G42">
    <cfRule type="cellIs" dxfId="6" priority="1" operator="greaterThanOrEqual">
      <formula>0.5</formula>
    </cfRule>
  </conditionalFormatting>
  <dataValidations count="1">
    <dataValidation type="list" allowBlank="1" showInputMessage="1" showErrorMessage="1" sqref="G1">
      <formula1>"1,2"</formula1>
    </dataValidation>
  </dataValidations>
  <pageMargins left="0.70866141732283472" right="0.31496062992125984" top="0.55118110236220474" bottom="0.55118110236220474" header="0.31496062992125984" footer="0.31496062992125984"/>
  <pageSetup paperSize="9" scale="7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view="pageBreakPreview" zoomScale="60" zoomScaleNormal="100" workbookViewId="0">
      <selection activeCell="T10" sqref="T10:T11"/>
    </sheetView>
  </sheetViews>
  <sheetFormatPr defaultRowHeight="18.75" x14ac:dyDescent="0.4"/>
  <cols>
    <col min="1" max="6" width="9.375" style="62" customWidth="1"/>
    <col min="7" max="11" width="9.375" customWidth="1"/>
  </cols>
  <sheetData>
    <row r="1" spans="1:11" ht="34.5" customHeight="1" x14ac:dyDescent="0.4"/>
    <row r="2" spans="1:11" ht="31.5" customHeight="1" x14ac:dyDescent="0.4">
      <c r="A2" s="63" t="s">
        <v>79</v>
      </c>
      <c r="B2" s="63"/>
      <c r="H2" s="262"/>
      <c r="I2" s="262"/>
      <c r="J2" s="263"/>
      <c r="K2" s="263"/>
    </row>
    <row r="3" spans="1:11" ht="31.5" customHeight="1" x14ac:dyDescent="0.4">
      <c r="A3" s="64"/>
    </row>
    <row r="4" spans="1:11" ht="31.5" customHeight="1" x14ac:dyDescent="0.4">
      <c r="B4" s="233" t="s">
        <v>80</v>
      </c>
      <c r="C4" s="233"/>
      <c r="D4" s="233"/>
      <c r="E4" s="233"/>
      <c r="F4" s="233"/>
      <c r="G4" s="233"/>
      <c r="H4" s="233"/>
      <c r="I4" s="233"/>
      <c r="J4" s="233"/>
      <c r="K4" s="63"/>
    </row>
    <row r="5" spans="1:11" ht="31.5" customHeight="1" x14ac:dyDescent="0.4"/>
    <row r="6" spans="1:11" ht="31.5" customHeight="1" x14ac:dyDescent="0.4">
      <c r="A6" s="64"/>
      <c r="I6" s="264">
        <v>44520</v>
      </c>
      <c r="J6" s="264"/>
      <c r="K6" s="264"/>
    </row>
    <row r="7" spans="1:11" ht="31.5" customHeight="1" x14ac:dyDescent="0.4">
      <c r="A7" s="233" t="str">
        <f>様式２実績報告書!I9</f>
        <v>川西商業工業所</v>
      </c>
      <c r="B7" s="233"/>
      <c r="C7" s="233"/>
      <c r="D7" s="233"/>
    </row>
    <row r="8" spans="1:11" ht="31.5" customHeight="1" x14ac:dyDescent="0.4">
      <c r="A8" s="233">
        <f>様式２実績報告書!I10</f>
        <v>0</v>
      </c>
      <c r="B8" s="233"/>
      <c r="C8" s="233" t="str">
        <f>様式２実績報告書!I11</f>
        <v>商工　太郎</v>
      </c>
      <c r="D8" s="233"/>
      <c r="E8" s="62" t="s">
        <v>69</v>
      </c>
    </row>
    <row r="9" spans="1:11" ht="31.5" customHeight="1" x14ac:dyDescent="0.4"/>
    <row r="10" spans="1:11" ht="31.5" customHeight="1" x14ac:dyDescent="0.4">
      <c r="A10" s="65"/>
      <c r="H10" s="233" t="s">
        <v>70</v>
      </c>
      <c r="I10" s="233"/>
      <c r="J10" s="233"/>
    </row>
    <row r="11" spans="1:11" ht="31.5" customHeight="1" x14ac:dyDescent="0.4">
      <c r="A11" s="65"/>
      <c r="E11" s="48"/>
      <c r="F11" s="48"/>
    </row>
    <row r="12" spans="1:11" ht="31.5" customHeight="1" x14ac:dyDescent="0.4">
      <c r="B12" s="256" t="str">
        <f>様式２実績報告書!J4&amp;"付で実績報告のあった補助事業等について、次のとおり補助金等を確定したので、川西市補助金等交付規則第15条の規定により通知します。"</f>
        <v>44555付で実績報告のあった補助事業等について、次のとおり補助金等を確定したので、川西市補助金等交付規則第15条の規定により通知します。</v>
      </c>
      <c r="C12" s="256"/>
      <c r="D12" s="256"/>
      <c r="E12" s="256"/>
      <c r="F12" s="256"/>
      <c r="G12" s="256"/>
      <c r="H12" s="256"/>
      <c r="I12" s="256"/>
      <c r="J12" s="256"/>
      <c r="K12" s="66"/>
    </row>
    <row r="13" spans="1:11" ht="31.5" customHeight="1" x14ac:dyDescent="0.4">
      <c r="A13" s="66"/>
      <c r="B13" s="256"/>
      <c r="C13" s="256"/>
      <c r="D13" s="256"/>
      <c r="E13" s="256"/>
      <c r="F13" s="256"/>
      <c r="G13" s="256"/>
      <c r="H13" s="256"/>
      <c r="I13" s="256"/>
      <c r="J13" s="256"/>
      <c r="K13" s="66"/>
    </row>
    <row r="14" spans="1:11" ht="31.5" customHeight="1" x14ac:dyDescent="0.4">
      <c r="A14" s="64"/>
    </row>
    <row r="15" spans="1:11" ht="50.25" customHeight="1" x14ac:dyDescent="0.4">
      <c r="B15" s="254" t="s">
        <v>71</v>
      </c>
      <c r="C15" s="255"/>
      <c r="D15" s="257" t="s">
        <v>72</v>
      </c>
      <c r="E15" s="257"/>
      <c r="F15" s="257"/>
      <c r="G15" s="257"/>
      <c r="H15" s="257"/>
      <c r="I15" s="257"/>
      <c r="J15" s="255"/>
    </row>
    <row r="16" spans="1:11" ht="50.25" customHeight="1" x14ac:dyDescent="0.4">
      <c r="B16" s="258" t="s">
        <v>82</v>
      </c>
      <c r="C16" s="259"/>
      <c r="D16" s="67"/>
      <c r="E16" s="68"/>
      <c r="F16" s="260">
        <f>様式２実績報告書!N90</f>
        <v>476000</v>
      </c>
      <c r="G16" s="261"/>
      <c r="H16" s="69" t="s">
        <v>73</v>
      </c>
      <c r="I16" s="70"/>
      <c r="J16" s="71"/>
    </row>
    <row r="17" spans="1:11" ht="50.25" customHeight="1" x14ac:dyDescent="0.4">
      <c r="B17" s="254" t="s">
        <v>81</v>
      </c>
      <c r="C17" s="255"/>
      <c r="D17" s="89"/>
      <c r="E17" s="90"/>
      <c r="F17" s="248"/>
      <c r="G17" s="248"/>
      <c r="H17" s="95" t="s">
        <v>73</v>
      </c>
      <c r="I17" s="90"/>
      <c r="J17" s="91"/>
    </row>
    <row r="18" spans="1:11" ht="50.25" customHeight="1" x14ac:dyDescent="0.4">
      <c r="B18" s="254" t="s">
        <v>83</v>
      </c>
      <c r="C18" s="255"/>
      <c r="D18" s="92"/>
      <c r="E18" s="93"/>
      <c r="F18" s="249">
        <f>F16-F17</f>
        <v>476000</v>
      </c>
      <c r="G18" s="250"/>
      <c r="H18" s="96" t="s">
        <v>73</v>
      </c>
      <c r="I18" s="93"/>
      <c r="J18" s="94"/>
    </row>
    <row r="19" spans="1:11" ht="31.5" customHeight="1" x14ac:dyDescent="0.4">
      <c r="B19" s="74"/>
      <c r="C19" s="74"/>
      <c r="D19" s="72"/>
      <c r="E19" s="72"/>
      <c r="F19" s="73"/>
      <c r="G19" s="73"/>
      <c r="H19" s="73"/>
      <c r="I19" s="73"/>
      <c r="J19" s="73"/>
    </row>
    <row r="20" spans="1:11" ht="23.25" customHeight="1" x14ac:dyDescent="0.4">
      <c r="B20" s="74"/>
      <c r="C20" s="74"/>
      <c r="D20" s="72"/>
      <c r="E20" s="72"/>
      <c r="F20" s="73"/>
      <c r="G20" s="73"/>
      <c r="H20" s="73"/>
      <c r="I20" s="73"/>
      <c r="J20" s="73"/>
    </row>
    <row r="21" spans="1:11" ht="23.25" customHeight="1" x14ac:dyDescent="0.4">
      <c r="A21" s="253" t="s">
        <v>74</v>
      </c>
      <c r="B21" s="253"/>
      <c r="C21" s="253"/>
      <c r="D21" s="75"/>
      <c r="E21" s="75"/>
      <c r="F21" s="75"/>
      <c r="G21" s="75"/>
      <c r="H21" s="75"/>
      <c r="I21" s="75"/>
      <c r="J21" s="75"/>
    </row>
    <row r="22" spans="1:11" ht="23.25" customHeight="1" x14ac:dyDescent="0.4">
      <c r="A22" s="64"/>
    </row>
    <row r="23" spans="1:11" ht="23.25" customHeight="1" x14ac:dyDescent="0.4">
      <c r="A23" s="135" t="s">
        <v>56</v>
      </c>
      <c r="B23" s="136"/>
      <c r="C23" s="136"/>
      <c r="D23" s="136"/>
      <c r="E23" s="136"/>
      <c r="F23" s="136"/>
      <c r="G23" s="136"/>
      <c r="H23" s="136"/>
      <c r="I23" s="136"/>
      <c r="J23" s="136"/>
      <c r="K23" s="137"/>
    </row>
    <row r="24" spans="1:11" ht="23.25" customHeight="1" x14ac:dyDescent="0.4">
      <c r="A24" s="24" t="s">
        <v>37</v>
      </c>
      <c r="B24" s="58" t="s">
        <v>12</v>
      </c>
      <c r="C24" s="172" t="s">
        <v>13</v>
      </c>
      <c r="D24" s="172"/>
      <c r="E24" s="172" t="s">
        <v>14</v>
      </c>
      <c r="F24" s="172"/>
      <c r="G24" s="172"/>
      <c r="H24" s="172"/>
      <c r="I24" s="172"/>
      <c r="J24" s="25" t="s">
        <v>16</v>
      </c>
      <c r="K24" s="25" t="s">
        <v>47</v>
      </c>
    </row>
    <row r="25" spans="1:11" ht="23.25" customHeight="1" x14ac:dyDescent="0.4">
      <c r="A25" s="57">
        <f>様式２実績報告書!B62</f>
        <v>1</v>
      </c>
      <c r="B25" s="57" t="str">
        <f>様式２実績報告書!C62</f>
        <v>事業力</v>
      </c>
      <c r="C25" s="251" t="str">
        <f>様式２実績報告書!D62</f>
        <v>金属加工機器</v>
      </c>
      <c r="D25" s="251"/>
      <c r="E25" s="252" t="str">
        <f>様式２実績報告書!F62</f>
        <v>作業効率と生産性向上につなげるため</v>
      </c>
      <c r="F25" s="252"/>
      <c r="G25" s="252"/>
      <c r="H25" s="252"/>
      <c r="I25" s="252"/>
      <c r="J25" s="76">
        <f>様式２実績報告書!N62</f>
        <v>550000</v>
      </c>
      <c r="K25" s="77">
        <f>様式２実績報告書!O62</f>
        <v>0</v>
      </c>
    </row>
    <row r="26" spans="1:11" ht="23.25" customHeight="1" x14ac:dyDescent="0.4">
      <c r="A26" s="57">
        <f>様式２実績報告書!B63</f>
        <v>0</v>
      </c>
      <c r="B26" s="57">
        <f>様式２実績報告書!C63</f>
        <v>0</v>
      </c>
      <c r="C26" s="251">
        <f>様式２実績報告書!D63</f>
        <v>0</v>
      </c>
      <c r="D26" s="251"/>
      <c r="E26" s="252">
        <f>様式２実績報告書!F63</f>
        <v>0</v>
      </c>
      <c r="F26" s="252"/>
      <c r="G26" s="252"/>
      <c r="H26" s="252"/>
      <c r="I26" s="252"/>
      <c r="J26" s="76">
        <f>様式２実績報告書!N63</f>
        <v>0</v>
      </c>
      <c r="K26" s="77">
        <f>様式２実績報告書!O63</f>
        <v>0</v>
      </c>
    </row>
    <row r="27" spans="1:11" ht="23.25" customHeight="1" x14ac:dyDescent="0.4">
      <c r="A27" s="57">
        <f>様式２実績報告書!B64</f>
        <v>0</v>
      </c>
      <c r="B27" s="57">
        <f>様式２実績報告書!C64</f>
        <v>0</v>
      </c>
      <c r="C27" s="251">
        <f>様式２実績報告書!D64</f>
        <v>0</v>
      </c>
      <c r="D27" s="251"/>
      <c r="E27" s="252">
        <f>様式２実績報告書!F64</f>
        <v>0</v>
      </c>
      <c r="F27" s="252"/>
      <c r="G27" s="252"/>
      <c r="H27" s="252"/>
      <c r="I27" s="252"/>
      <c r="J27" s="76">
        <f>様式２実績報告書!N64</f>
        <v>0</v>
      </c>
      <c r="K27" s="77">
        <f>様式２実績報告書!O64</f>
        <v>0</v>
      </c>
    </row>
    <row r="28" spans="1:11" ht="23.25" customHeight="1" x14ac:dyDescent="0.4">
      <c r="A28" s="57">
        <f>様式２実績報告書!B65</f>
        <v>0</v>
      </c>
      <c r="B28" s="57">
        <f>様式２実績報告書!C65</f>
        <v>0</v>
      </c>
      <c r="C28" s="251">
        <f>様式２実績報告書!D65</f>
        <v>0</v>
      </c>
      <c r="D28" s="251"/>
      <c r="E28" s="252">
        <f>様式２実績報告書!F65</f>
        <v>0</v>
      </c>
      <c r="F28" s="252"/>
      <c r="G28" s="252"/>
      <c r="H28" s="252"/>
      <c r="I28" s="252"/>
      <c r="J28" s="76">
        <f>様式２実績報告書!N65</f>
        <v>0</v>
      </c>
      <c r="K28" s="77">
        <f>様式２実績報告書!O65</f>
        <v>0</v>
      </c>
    </row>
    <row r="29" spans="1:11" ht="23.25" customHeight="1" x14ac:dyDescent="0.4">
      <c r="A29" s="57">
        <f>様式２実績報告書!B66</f>
        <v>0</v>
      </c>
      <c r="B29" s="57">
        <f>様式２実績報告書!C66</f>
        <v>0</v>
      </c>
      <c r="C29" s="251">
        <f>様式２実績報告書!D66</f>
        <v>0</v>
      </c>
      <c r="D29" s="251"/>
      <c r="E29" s="252">
        <f>様式２実績報告書!F66</f>
        <v>0</v>
      </c>
      <c r="F29" s="252"/>
      <c r="G29" s="252"/>
      <c r="H29" s="252"/>
      <c r="I29" s="252"/>
      <c r="J29" s="76">
        <f>様式２実績報告書!N66</f>
        <v>0</v>
      </c>
      <c r="K29" s="77">
        <f>様式２実績報告書!O66</f>
        <v>0</v>
      </c>
    </row>
    <row r="30" spans="1:11" ht="23.25" customHeight="1" x14ac:dyDescent="0.4">
      <c r="A30" s="57">
        <f>様式２実績報告書!B67</f>
        <v>0</v>
      </c>
      <c r="B30" s="57">
        <f>様式２実績報告書!C67</f>
        <v>0</v>
      </c>
      <c r="C30" s="251">
        <f>様式２実績報告書!D67</f>
        <v>0</v>
      </c>
      <c r="D30" s="251"/>
      <c r="E30" s="252">
        <f>様式２実績報告書!F67</f>
        <v>0</v>
      </c>
      <c r="F30" s="252"/>
      <c r="G30" s="252"/>
      <c r="H30" s="252"/>
      <c r="I30" s="252"/>
      <c r="J30" s="76">
        <f>様式２実績報告書!N67</f>
        <v>0</v>
      </c>
      <c r="K30" s="77">
        <f>様式２実績報告書!O67</f>
        <v>0</v>
      </c>
    </row>
    <row r="31" spans="1:11" ht="23.25" customHeight="1" x14ac:dyDescent="0.4">
      <c r="A31" s="57">
        <f>様式２実績報告書!B68</f>
        <v>0</v>
      </c>
      <c r="B31" s="57">
        <f>様式２実績報告書!C68</f>
        <v>0</v>
      </c>
      <c r="C31" s="251">
        <f>様式２実績報告書!D68</f>
        <v>0</v>
      </c>
      <c r="D31" s="251"/>
      <c r="E31" s="252">
        <f>様式２実績報告書!F68</f>
        <v>0</v>
      </c>
      <c r="F31" s="252"/>
      <c r="G31" s="252"/>
      <c r="H31" s="252"/>
      <c r="I31" s="252"/>
      <c r="J31" s="76">
        <f>様式２実績報告書!N68</f>
        <v>0</v>
      </c>
      <c r="K31" s="77">
        <f>様式２実績報告書!O68</f>
        <v>0</v>
      </c>
    </row>
    <row r="32" spans="1:11" ht="23.25" customHeight="1" x14ac:dyDescent="0.4">
      <c r="A32" s="57">
        <f>様式２実績報告書!B69</f>
        <v>0</v>
      </c>
      <c r="B32" s="57">
        <f>様式２実績報告書!C69</f>
        <v>0</v>
      </c>
      <c r="C32" s="251">
        <f>様式２実績報告書!D69</f>
        <v>0</v>
      </c>
      <c r="D32" s="251"/>
      <c r="E32" s="252">
        <f>様式２実績報告書!F69</f>
        <v>0</v>
      </c>
      <c r="F32" s="252"/>
      <c r="G32" s="252"/>
      <c r="H32" s="252"/>
      <c r="I32" s="252"/>
      <c r="J32" s="76">
        <f>様式２実績報告書!N69</f>
        <v>0</v>
      </c>
      <c r="K32" s="77">
        <f>様式２実績報告書!O69</f>
        <v>0</v>
      </c>
    </row>
    <row r="33" spans="1:11" ht="23.25" customHeight="1" x14ac:dyDescent="0.4">
      <c r="A33" s="57">
        <f>様式２実績報告書!B70</f>
        <v>0</v>
      </c>
      <c r="B33" s="57">
        <f>様式２実績報告書!C70</f>
        <v>0</v>
      </c>
      <c r="C33" s="251">
        <f>様式２実績報告書!D70</f>
        <v>0</v>
      </c>
      <c r="D33" s="251"/>
      <c r="E33" s="252">
        <f>様式２実績報告書!F70</f>
        <v>0</v>
      </c>
      <c r="F33" s="252"/>
      <c r="G33" s="252"/>
      <c r="H33" s="252"/>
      <c r="I33" s="252"/>
      <c r="J33" s="76">
        <f>様式２実績報告書!N70</f>
        <v>0</v>
      </c>
      <c r="K33" s="77">
        <f>様式２実績報告書!O70</f>
        <v>0</v>
      </c>
    </row>
    <row r="34" spans="1:11" ht="23.25" customHeight="1" x14ac:dyDescent="0.4">
      <c r="A34" s="57">
        <f>様式２実績報告書!B71</f>
        <v>0</v>
      </c>
      <c r="B34" s="57">
        <f>様式２実績報告書!C71</f>
        <v>0</v>
      </c>
      <c r="C34" s="251">
        <f>様式２実績報告書!D71</f>
        <v>0</v>
      </c>
      <c r="D34" s="251"/>
      <c r="E34" s="252">
        <f>様式２実績報告書!F71</f>
        <v>0</v>
      </c>
      <c r="F34" s="252"/>
      <c r="G34" s="252"/>
      <c r="H34" s="252"/>
      <c r="I34" s="252"/>
      <c r="J34" s="76">
        <f>様式２実績報告書!N71</f>
        <v>0</v>
      </c>
      <c r="K34" s="77">
        <f>様式２実績報告書!O71</f>
        <v>0</v>
      </c>
    </row>
    <row r="35" spans="1:11" ht="23.25" customHeight="1" x14ac:dyDescent="0.4">
      <c r="A35" s="166" t="s">
        <v>75</v>
      </c>
      <c r="B35" s="167"/>
      <c r="C35" s="167"/>
      <c r="D35" s="167"/>
      <c r="E35" s="167"/>
      <c r="F35" s="167"/>
      <c r="G35" s="167"/>
      <c r="H35" s="168"/>
      <c r="I35" s="215">
        <f>SUM(J25:J34)</f>
        <v>550000</v>
      </c>
      <c r="J35" s="216"/>
    </row>
    <row r="36" spans="1:11" ht="23.25" customHeight="1" x14ac:dyDescent="0.4">
      <c r="A36" s="129" t="s">
        <v>76</v>
      </c>
      <c r="B36" s="129"/>
      <c r="C36" s="129"/>
      <c r="D36" s="129"/>
      <c r="E36" s="129"/>
      <c r="F36" s="129"/>
      <c r="G36" s="129"/>
      <c r="H36" s="129"/>
      <c r="I36" s="165">
        <f>ROUNDDOWN(I35*2/3,-3)</f>
        <v>366000</v>
      </c>
      <c r="J36" s="165"/>
    </row>
    <row r="37" spans="1:11" ht="23.25" customHeight="1" x14ac:dyDescent="0.4">
      <c r="A37" s="29"/>
      <c r="B37" s="29"/>
      <c r="C37" s="29"/>
      <c r="D37" s="29"/>
      <c r="E37" s="29"/>
      <c r="F37" s="29"/>
      <c r="G37" s="29"/>
      <c r="H37" s="29"/>
      <c r="I37" s="29"/>
      <c r="J37" s="29"/>
      <c r="K37" s="29"/>
    </row>
    <row r="38" spans="1:11" ht="23.25" customHeight="1" x14ac:dyDescent="0.4">
      <c r="A38" s="187" t="s">
        <v>58</v>
      </c>
      <c r="B38" s="187"/>
      <c r="C38" s="187"/>
      <c r="D38" s="187"/>
      <c r="E38" s="187"/>
      <c r="F38" s="187"/>
      <c r="G38" s="187"/>
      <c r="H38" s="187"/>
      <c r="I38" s="187"/>
      <c r="J38" s="187"/>
      <c r="K38" s="187"/>
    </row>
    <row r="39" spans="1:11" ht="23.25" customHeight="1" x14ac:dyDescent="0.4">
      <c r="A39" s="24" t="s">
        <v>37</v>
      </c>
      <c r="B39" s="58" t="s">
        <v>12</v>
      </c>
      <c r="C39" s="172" t="s">
        <v>13</v>
      </c>
      <c r="D39" s="172"/>
      <c r="E39" s="172" t="s">
        <v>14</v>
      </c>
      <c r="F39" s="172"/>
      <c r="G39" s="172"/>
      <c r="H39" s="172"/>
      <c r="I39" s="172"/>
      <c r="J39" s="25" t="s">
        <v>16</v>
      </c>
      <c r="K39" s="25" t="s">
        <v>47</v>
      </c>
    </row>
    <row r="40" spans="1:11" ht="23.25" customHeight="1" x14ac:dyDescent="0.4">
      <c r="A40" s="57">
        <f>様式２実績報告書!B77</f>
        <v>2</v>
      </c>
      <c r="B40" s="57" t="str">
        <f>様式２実績報告書!C77</f>
        <v>感染対策</v>
      </c>
      <c r="C40" s="251" t="str">
        <f>様式２実績報告書!D77</f>
        <v>工場防菌抗菌塗装工事</v>
      </c>
      <c r="D40" s="251"/>
      <c r="E40" s="252" t="str">
        <f>様式２実績報告書!F77</f>
        <v>工場内の感染防止対策と安心安全な労働環境整備</v>
      </c>
      <c r="F40" s="252"/>
      <c r="G40" s="252"/>
      <c r="H40" s="252"/>
      <c r="I40" s="252"/>
      <c r="J40" s="78">
        <f>様式２実績報告書!N77</f>
        <v>220000</v>
      </c>
      <c r="K40" s="77">
        <f>様式２実績報告書!O77</f>
        <v>0</v>
      </c>
    </row>
    <row r="41" spans="1:11" ht="23.25" customHeight="1" x14ac:dyDescent="0.4">
      <c r="A41" s="57">
        <f>様式２実績報告書!B78</f>
        <v>0</v>
      </c>
      <c r="B41" s="57">
        <f>様式２実績報告書!C78</f>
        <v>0</v>
      </c>
      <c r="C41" s="251">
        <f>様式２実績報告書!D78</f>
        <v>0</v>
      </c>
      <c r="D41" s="251"/>
      <c r="E41" s="252">
        <f>様式２実績報告書!F78</f>
        <v>0</v>
      </c>
      <c r="F41" s="252"/>
      <c r="G41" s="252"/>
      <c r="H41" s="252"/>
      <c r="I41" s="252"/>
      <c r="J41" s="78">
        <f>様式２実績報告書!N78</f>
        <v>0</v>
      </c>
      <c r="K41" s="77">
        <f>様式２実績報告書!O78</f>
        <v>0</v>
      </c>
    </row>
    <row r="42" spans="1:11" ht="23.25" customHeight="1" x14ac:dyDescent="0.4">
      <c r="A42" s="57">
        <f>様式２実績報告書!B79</f>
        <v>0</v>
      </c>
      <c r="B42" s="57">
        <f>様式２実績報告書!C79</f>
        <v>0</v>
      </c>
      <c r="C42" s="251">
        <f>様式２実績報告書!D79</f>
        <v>0</v>
      </c>
      <c r="D42" s="251"/>
      <c r="E42" s="252">
        <f>様式２実績報告書!F79</f>
        <v>0</v>
      </c>
      <c r="F42" s="252"/>
      <c r="G42" s="252"/>
      <c r="H42" s="252"/>
      <c r="I42" s="252"/>
      <c r="J42" s="78">
        <f>様式２実績報告書!N79</f>
        <v>0</v>
      </c>
      <c r="K42" s="77">
        <f>様式２実績報告書!O79</f>
        <v>0</v>
      </c>
    </row>
    <row r="43" spans="1:11" ht="23.25" customHeight="1" x14ac:dyDescent="0.4">
      <c r="A43" s="57">
        <f>様式２実績報告書!B80</f>
        <v>0</v>
      </c>
      <c r="B43" s="57">
        <f>様式２実績報告書!C80</f>
        <v>0</v>
      </c>
      <c r="C43" s="251">
        <f>様式２実績報告書!D80</f>
        <v>0</v>
      </c>
      <c r="D43" s="251"/>
      <c r="E43" s="252">
        <f>様式２実績報告書!F80</f>
        <v>0</v>
      </c>
      <c r="F43" s="252"/>
      <c r="G43" s="252"/>
      <c r="H43" s="252"/>
      <c r="I43" s="252"/>
      <c r="J43" s="78">
        <f>様式２実績報告書!N80</f>
        <v>0</v>
      </c>
      <c r="K43" s="77">
        <f>様式２実績報告書!O80</f>
        <v>0</v>
      </c>
    </row>
    <row r="44" spans="1:11" ht="23.25" customHeight="1" x14ac:dyDescent="0.4">
      <c r="A44" s="57">
        <f>様式２実績報告書!B81</f>
        <v>0</v>
      </c>
      <c r="B44" s="57">
        <f>様式２実績報告書!C81</f>
        <v>0</v>
      </c>
      <c r="C44" s="251">
        <f>様式２実績報告書!D81</f>
        <v>0</v>
      </c>
      <c r="D44" s="251"/>
      <c r="E44" s="252">
        <f>様式２実績報告書!F81</f>
        <v>0</v>
      </c>
      <c r="F44" s="252"/>
      <c r="G44" s="252"/>
      <c r="H44" s="252"/>
      <c r="I44" s="252"/>
      <c r="J44" s="78">
        <f>様式２実績報告書!N81</f>
        <v>0</v>
      </c>
      <c r="K44" s="77">
        <f>様式２実績報告書!O81</f>
        <v>0</v>
      </c>
    </row>
    <row r="45" spans="1:11" ht="23.25" customHeight="1" x14ac:dyDescent="0.4">
      <c r="A45" s="57">
        <f>様式２実績報告書!B82</f>
        <v>0</v>
      </c>
      <c r="B45" s="57">
        <f>様式２実績報告書!C82</f>
        <v>0</v>
      </c>
      <c r="C45" s="251">
        <f>様式２実績報告書!D82</f>
        <v>0</v>
      </c>
      <c r="D45" s="251"/>
      <c r="E45" s="252">
        <f>様式２実績報告書!F82</f>
        <v>0</v>
      </c>
      <c r="F45" s="252"/>
      <c r="G45" s="252"/>
      <c r="H45" s="252"/>
      <c r="I45" s="252"/>
      <c r="J45" s="78">
        <f>様式２実績報告書!N82</f>
        <v>0</v>
      </c>
      <c r="K45" s="77">
        <f>様式２実績報告書!O82</f>
        <v>0</v>
      </c>
    </row>
    <row r="46" spans="1:11" ht="23.25" customHeight="1" x14ac:dyDescent="0.4">
      <c r="A46" s="57">
        <f>様式２実績報告書!B83</f>
        <v>0</v>
      </c>
      <c r="B46" s="57">
        <f>様式２実績報告書!C83</f>
        <v>0</v>
      </c>
      <c r="C46" s="251">
        <f>様式２実績報告書!D83</f>
        <v>0</v>
      </c>
      <c r="D46" s="251"/>
      <c r="E46" s="252">
        <f>様式２実績報告書!F83</f>
        <v>0</v>
      </c>
      <c r="F46" s="252"/>
      <c r="G46" s="252"/>
      <c r="H46" s="252"/>
      <c r="I46" s="252"/>
      <c r="J46" s="78">
        <f>様式２実績報告書!N83</f>
        <v>0</v>
      </c>
      <c r="K46" s="77">
        <f>様式２実績報告書!O83</f>
        <v>0</v>
      </c>
    </row>
    <row r="47" spans="1:11" ht="23.25" customHeight="1" x14ac:dyDescent="0.4">
      <c r="A47" s="57">
        <f>様式２実績報告書!B84</f>
        <v>0</v>
      </c>
      <c r="B47" s="57">
        <f>様式２実績報告書!C84</f>
        <v>0</v>
      </c>
      <c r="C47" s="251">
        <f>様式２実績報告書!D84</f>
        <v>0</v>
      </c>
      <c r="D47" s="251"/>
      <c r="E47" s="252">
        <f>様式２実績報告書!F84</f>
        <v>0</v>
      </c>
      <c r="F47" s="252"/>
      <c r="G47" s="252"/>
      <c r="H47" s="252"/>
      <c r="I47" s="252"/>
      <c r="J47" s="78">
        <f>様式２実績報告書!N84</f>
        <v>0</v>
      </c>
      <c r="K47" s="77">
        <f>様式２実績報告書!O84</f>
        <v>0</v>
      </c>
    </row>
    <row r="48" spans="1:11" ht="23.25" customHeight="1" x14ac:dyDescent="0.4">
      <c r="A48" s="57">
        <f>様式２実績報告書!B85</f>
        <v>0</v>
      </c>
      <c r="B48" s="57">
        <f>様式２実績報告書!C85</f>
        <v>0</v>
      </c>
      <c r="C48" s="251">
        <f>様式２実績報告書!D85</f>
        <v>0</v>
      </c>
      <c r="D48" s="251"/>
      <c r="E48" s="252">
        <f>様式２実績報告書!F85</f>
        <v>0</v>
      </c>
      <c r="F48" s="252"/>
      <c r="G48" s="252"/>
      <c r="H48" s="252"/>
      <c r="I48" s="252"/>
      <c r="J48" s="78">
        <f>様式２実績報告書!N85</f>
        <v>0</v>
      </c>
      <c r="K48" s="77">
        <f>様式２実績報告書!O85</f>
        <v>0</v>
      </c>
    </row>
    <row r="49" spans="1:11" ht="23.25" customHeight="1" x14ac:dyDescent="0.4">
      <c r="A49" s="57">
        <f>様式２実績報告書!B86</f>
        <v>0</v>
      </c>
      <c r="B49" s="57">
        <f>様式２実績報告書!C86</f>
        <v>0</v>
      </c>
      <c r="C49" s="251">
        <f>様式２実績報告書!D86</f>
        <v>0</v>
      </c>
      <c r="D49" s="251"/>
      <c r="E49" s="252">
        <f>様式２実績報告書!F86</f>
        <v>0</v>
      </c>
      <c r="F49" s="252"/>
      <c r="G49" s="252"/>
      <c r="H49" s="252"/>
      <c r="I49" s="252"/>
      <c r="J49" s="78">
        <f>様式２実績報告書!N86</f>
        <v>0</v>
      </c>
      <c r="K49" s="77">
        <f>様式２実績報告書!O86</f>
        <v>0</v>
      </c>
    </row>
    <row r="50" spans="1:11" ht="23.25" customHeight="1" x14ac:dyDescent="0.4">
      <c r="A50" s="166" t="s">
        <v>77</v>
      </c>
      <c r="B50" s="167"/>
      <c r="C50" s="167"/>
      <c r="D50" s="167"/>
      <c r="E50" s="167"/>
      <c r="F50" s="167"/>
      <c r="G50" s="167"/>
      <c r="H50" s="168"/>
      <c r="I50" s="215">
        <f>SUM(J40:J49)</f>
        <v>220000</v>
      </c>
      <c r="J50" s="216"/>
      <c r="K50" s="8"/>
    </row>
    <row r="51" spans="1:11" ht="23.25" customHeight="1" x14ac:dyDescent="0.4">
      <c r="A51" s="129" t="s">
        <v>78</v>
      </c>
      <c r="B51" s="129"/>
      <c r="C51" s="129"/>
      <c r="D51" s="129"/>
      <c r="E51" s="129"/>
      <c r="F51" s="129"/>
      <c r="G51" s="129"/>
      <c r="H51" s="129"/>
      <c r="I51" s="165">
        <f>ROUNDDOWN(I50*1/2,-3)</f>
        <v>110000</v>
      </c>
      <c r="J51" s="165"/>
      <c r="K51" s="8"/>
    </row>
    <row r="52" spans="1:11" ht="23.25" customHeight="1" thickBot="1" x14ac:dyDescent="0.45">
      <c r="A52" s="22"/>
      <c r="B52" s="22"/>
      <c r="C52" s="22"/>
      <c r="D52" s="22"/>
      <c r="E52" s="22"/>
      <c r="F52" s="22"/>
      <c r="G52" s="22"/>
      <c r="H52" s="22"/>
      <c r="I52" s="22"/>
      <c r="J52" s="22"/>
      <c r="K52" s="28"/>
    </row>
    <row r="53" spans="1:11" ht="23.25" customHeight="1" thickBot="1" x14ac:dyDescent="0.45">
      <c r="A53" s="209" t="s">
        <v>17</v>
      </c>
      <c r="B53" s="210"/>
      <c r="C53" s="210"/>
      <c r="D53" s="210"/>
      <c r="E53" s="210"/>
      <c r="F53" s="210"/>
      <c r="G53" s="210"/>
      <c r="H53" s="211"/>
      <c r="I53" s="212">
        <f>IF(I36+I51&lt;100000,0,MIN(I36+I51,500000))</f>
        <v>476000</v>
      </c>
      <c r="J53" s="213"/>
      <c r="K53" s="28"/>
    </row>
  </sheetData>
  <mergeCells count="74">
    <mergeCell ref="A8:B8"/>
    <mergeCell ref="C8:D8"/>
    <mergeCell ref="H2:I2"/>
    <mergeCell ref="J2:K2"/>
    <mergeCell ref="B4:J4"/>
    <mergeCell ref="I6:K6"/>
    <mergeCell ref="A7:D7"/>
    <mergeCell ref="B17:C17"/>
    <mergeCell ref="B18:C18"/>
    <mergeCell ref="H10:J10"/>
    <mergeCell ref="B12:J13"/>
    <mergeCell ref="B15:C15"/>
    <mergeCell ref="D15:J15"/>
    <mergeCell ref="B16:C16"/>
    <mergeCell ref="F16:G16"/>
    <mergeCell ref="A21:C21"/>
    <mergeCell ref="A23:K23"/>
    <mergeCell ref="C24:D24"/>
    <mergeCell ref="E24:I24"/>
    <mergeCell ref="C25:D25"/>
    <mergeCell ref="E25:I25"/>
    <mergeCell ref="C26:D26"/>
    <mergeCell ref="E26:I26"/>
    <mergeCell ref="C27:D27"/>
    <mergeCell ref="E27:I27"/>
    <mergeCell ref="C28:D28"/>
    <mergeCell ref="E28:I28"/>
    <mergeCell ref="C29:D29"/>
    <mergeCell ref="E29:I29"/>
    <mergeCell ref="C30:D30"/>
    <mergeCell ref="E30:I30"/>
    <mergeCell ref="C31:D31"/>
    <mergeCell ref="E31:I31"/>
    <mergeCell ref="C39:D39"/>
    <mergeCell ref="E39:I39"/>
    <mergeCell ref="C32:D32"/>
    <mergeCell ref="E32:I32"/>
    <mergeCell ref="C33:D33"/>
    <mergeCell ref="E33:I33"/>
    <mergeCell ref="C34:D34"/>
    <mergeCell ref="E34:I34"/>
    <mergeCell ref="A35:H35"/>
    <mergeCell ref="I35:J35"/>
    <mergeCell ref="A36:H36"/>
    <mergeCell ref="I36:J36"/>
    <mergeCell ref="A38:K38"/>
    <mergeCell ref="C40:D40"/>
    <mergeCell ref="E40:I40"/>
    <mergeCell ref="C41:D41"/>
    <mergeCell ref="E41:I41"/>
    <mergeCell ref="C42:D42"/>
    <mergeCell ref="E42:I42"/>
    <mergeCell ref="C43:D43"/>
    <mergeCell ref="E43:I43"/>
    <mergeCell ref="C44:D44"/>
    <mergeCell ref="E44:I44"/>
    <mergeCell ref="C45:D45"/>
    <mergeCell ref="E45:I45"/>
    <mergeCell ref="A53:H53"/>
    <mergeCell ref="I53:J53"/>
    <mergeCell ref="F17:G17"/>
    <mergeCell ref="F18:G18"/>
    <mergeCell ref="C49:D49"/>
    <mergeCell ref="E49:I49"/>
    <mergeCell ref="A50:H50"/>
    <mergeCell ref="I50:J50"/>
    <mergeCell ref="A51:H51"/>
    <mergeCell ref="I51:J51"/>
    <mergeCell ref="C46:D46"/>
    <mergeCell ref="E46:I46"/>
    <mergeCell ref="C47:D47"/>
    <mergeCell ref="E47:I47"/>
    <mergeCell ref="C48:D48"/>
    <mergeCell ref="E48:I48"/>
  </mergeCells>
  <phoneticPr fontId="2"/>
  <conditionalFormatting sqref="A7:D8">
    <cfRule type="cellIs" dxfId="5" priority="1" operator="equal">
      <formula>0</formula>
    </cfRule>
  </conditionalFormatting>
  <conditionalFormatting sqref="J25:K34">
    <cfRule type="cellIs" dxfId="4" priority="6" operator="equal">
      <formula>0</formula>
    </cfRule>
  </conditionalFormatting>
  <conditionalFormatting sqref="J40:K49">
    <cfRule type="cellIs" dxfId="3" priority="5" operator="equal">
      <formula>0</formula>
    </cfRule>
  </conditionalFormatting>
  <conditionalFormatting sqref="A25:I34">
    <cfRule type="cellIs" dxfId="2" priority="4" operator="equal">
      <formula>0</formula>
    </cfRule>
  </conditionalFormatting>
  <conditionalFormatting sqref="A40:I49">
    <cfRule type="cellIs" dxfId="1" priority="3" operator="equal">
      <formula>0</formula>
    </cfRule>
  </conditionalFormatting>
  <conditionalFormatting sqref="D17:F17 H17:J17">
    <cfRule type="cellIs" dxfId="0" priority="2" operator="equal">
      <formula>0</formula>
    </cfRule>
  </conditionalFormatting>
  <pageMargins left="0.7" right="0.7" top="0.75" bottom="0.75" header="0.3" footer="0.3"/>
  <pageSetup paperSize="9" orientation="portrait" r:id="rId1"/>
  <rowBreaks count="1" manualBreakCount="1">
    <brk id="19"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
  <sheetViews>
    <sheetView topLeftCell="H1" workbookViewId="0">
      <selection activeCell="T10" sqref="T10:T11"/>
    </sheetView>
  </sheetViews>
  <sheetFormatPr defaultRowHeight="18.75" x14ac:dyDescent="0.4"/>
  <sheetData>
    <row r="1" spans="1:27" x14ac:dyDescent="0.4">
      <c r="A1" s="99" t="s">
        <v>85</v>
      </c>
      <c r="B1" s="99" t="s">
        <v>95</v>
      </c>
      <c r="C1" s="97" t="s">
        <v>7</v>
      </c>
      <c r="D1" s="97" t="s">
        <v>8</v>
      </c>
      <c r="E1" s="97" t="s">
        <v>50</v>
      </c>
      <c r="F1" s="97" t="s">
        <v>35</v>
      </c>
      <c r="G1" s="97" t="s">
        <v>36</v>
      </c>
      <c r="H1" s="98" t="s">
        <v>2</v>
      </c>
      <c r="I1" s="98" t="s">
        <v>86</v>
      </c>
      <c r="J1" s="98" t="s">
        <v>1</v>
      </c>
      <c r="K1" s="98" t="s">
        <v>87</v>
      </c>
      <c r="L1" s="98" t="s">
        <v>88</v>
      </c>
      <c r="M1" s="98" t="s">
        <v>89</v>
      </c>
      <c r="N1" s="98" t="s">
        <v>90</v>
      </c>
      <c r="O1" s="98" t="s">
        <v>91</v>
      </c>
      <c r="P1" s="98" t="s">
        <v>92</v>
      </c>
      <c r="Q1" s="98" t="s">
        <v>96</v>
      </c>
      <c r="R1" s="98" t="s">
        <v>93</v>
      </c>
      <c r="S1" s="98" t="s">
        <v>94</v>
      </c>
      <c r="T1" s="100" t="s">
        <v>97</v>
      </c>
      <c r="U1" s="98" t="s">
        <v>98</v>
      </c>
      <c r="V1" s="98" t="s">
        <v>99</v>
      </c>
      <c r="W1" s="98" t="s">
        <v>30</v>
      </c>
      <c r="X1" s="98" t="s">
        <v>101</v>
      </c>
      <c r="Y1" s="98" t="s">
        <v>100</v>
      </c>
      <c r="Z1" s="98" t="s">
        <v>9</v>
      </c>
      <c r="AA1" s="98" t="s">
        <v>102</v>
      </c>
    </row>
    <row r="2" spans="1:27" x14ac:dyDescent="0.4">
      <c r="A2" s="101" t="str">
        <f>様式２実績報告書!B18</f>
        <v>〇〇〇</v>
      </c>
      <c r="B2" s="106">
        <f>様式２実績報告書!J4</f>
        <v>44555</v>
      </c>
      <c r="C2" s="101">
        <f>様式２実績報告書!I7</f>
        <v>6660011</v>
      </c>
      <c r="D2" s="101" t="str">
        <f>様式２実績報告書!I8</f>
        <v>川西市出在家町8-2</v>
      </c>
      <c r="E2" s="101" t="str">
        <f>様式２実績報告書!I9</f>
        <v>川西商業工業所</v>
      </c>
      <c r="F2" s="101">
        <f>様式２実績報告書!I10</f>
        <v>0</v>
      </c>
      <c r="G2" s="101" t="str">
        <f>様式２実績報告書!I11</f>
        <v>商工　太郎</v>
      </c>
      <c r="H2" s="101" t="str">
        <f>様式２実績報告書!D35</f>
        <v>総務課長</v>
      </c>
      <c r="I2" s="101" t="str">
        <f>様式２実績報告書!D36</f>
        <v>商工　次郎</v>
      </c>
      <c r="J2" s="101" t="str">
        <f>様式２実績報告書!D37</f>
        <v>072-759-8222</v>
      </c>
      <c r="K2" s="101" t="str">
        <f>様式２実績報告書!D38</f>
        <v>kawasyoukou@e-kawanishi.org</v>
      </c>
      <c r="L2" s="101" t="str">
        <f>様式２実績報告書!D43</f>
        <v>○</v>
      </c>
      <c r="M2" s="101" t="str">
        <f>様式２実績報告書!G43</f>
        <v>○</v>
      </c>
      <c r="N2" s="102">
        <f>様式２実績報告書!J73</f>
        <v>366000</v>
      </c>
      <c r="O2" s="102">
        <f>様式２実績報告書!J88</f>
        <v>385000</v>
      </c>
      <c r="P2" s="102">
        <f>様式２実績報告書!O72+様式２実績報告書!O87</f>
        <v>0</v>
      </c>
      <c r="Q2" s="107">
        <f>様式２実績報告書!N90</f>
        <v>476000</v>
      </c>
      <c r="R2" s="102">
        <f>様式２実績報告書!N73</f>
        <v>366000</v>
      </c>
      <c r="S2" s="107">
        <f>様式２実績報告書!N88</f>
        <v>110000</v>
      </c>
      <c r="T2" s="103">
        <f>確定通知!I6</f>
        <v>44520</v>
      </c>
      <c r="U2" s="102">
        <f>確定通知!F16</f>
        <v>476000</v>
      </c>
      <c r="V2" s="104" t="str">
        <f>様式２実績報告書!D26</f>
        <v>川西市中央町銀行</v>
      </c>
      <c r="W2" s="104" t="str">
        <f>様式２実績報告書!D27</f>
        <v>川西支店</v>
      </c>
      <c r="X2" s="104">
        <f>様式２実績報告書!D28</f>
        <v>1</v>
      </c>
      <c r="Y2" s="104">
        <f>様式２実績報告書!D29</f>
        <v>4567890</v>
      </c>
      <c r="Z2" s="104" t="str">
        <f>様式２実績報告書!D30</f>
        <v>カワニシショウギョウコウギョウショ　ショウコウタロウ</v>
      </c>
      <c r="AA2" s="104" t="str">
        <f>様式２実績報告書!D31</f>
        <v>川西商業工業所　商工　太郎</v>
      </c>
    </row>
  </sheetData>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1"/>
  <sheetViews>
    <sheetView view="pageBreakPreview" zoomScale="60" zoomScaleNormal="100" workbookViewId="0">
      <selection activeCell="A2" sqref="A2:I39"/>
    </sheetView>
  </sheetViews>
  <sheetFormatPr defaultRowHeight="18.75" x14ac:dyDescent="0.4"/>
  <cols>
    <col min="1" max="9" width="12.375" style="12" customWidth="1"/>
    <col min="10" max="13" width="11.875" style="1" customWidth="1"/>
  </cols>
  <sheetData>
    <row r="1" spans="1:13" ht="22.5" customHeight="1" x14ac:dyDescent="0.4">
      <c r="A1" s="40" t="s">
        <v>41</v>
      </c>
      <c r="B1" s="40"/>
      <c r="C1" s="18"/>
      <c r="D1" s="18"/>
      <c r="E1" s="18"/>
      <c r="F1" s="39"/>
      <c r="G1" s="51" t="s">
        <v>46</v>
      </c>
      <c r="H1" s="217" t="str">
        <f>様式２実績報告書!I9</f>
        <v>川西商業工業所</v>
      </c>
      <c r="I1" s="217"/>
      <c r="J1" s="4"/>
      <c r="K1" s="4"/>
      <c r="L1" s="4"/>
      <c r="M1" s="4"/>
    </row>
    <row r="2" spans="1:13" ht="26.25" customHeight="1" x14ac:dyDescent="0.4">
      <c r="A2" s="218"/>
      <c r="B2" s="219"/>
      <c r="C2" s="219"/>
      <c r="D2" s="219"/>
      <c r="E2" s="219"/>
      <c r="F2" s="219"/>
      <c r="G2" s="219"/>
      <c r="H2" s="219"/>
      <c r="I2" s="220"/>
      <c r="J2" s="4"/>
      <c r="K2" s="4"/>
      <c r="L2" s="4"/>
      <c r="M2" s="4"/>
    </row>
    <row r="3" spans="1:13" s="11" customFormat="1" ht="26.25" customHeight="1" x14ac:dyDescent="0.4">
      <c r="A3" s="221"/>
      <c r="B3" s="222"/>
      <c r="C3" s="222"/>
      <c r="D3" s="222"/>
      <c r="E3" s="222"/>
      <c r="F3" s="222"/>
      <c r="G3" s="222"/>
      <c r="H3" s="222"/>
      <c r="I3" s="223"/>
      <c r="J3" s="10"/>
      <c r="K3" s="10"/>
      <c r="L3" s="10"/>
      <c r="M3" s="10"/>
    </row>
    <row r="4" spans="1:13" ht="26.25" customHeight="1" x14ac:dyDescent="0.4">
      <c r="A4" s="221"/>
      <c r="B4" s="222"/>
      <c r="C4" s="222"/>
      <c r="D4" s="222"/>
      <c r="E4" s="222"/>
      <c r="F4" s="222"/>
      <c r="G4" s="222"/>
      <c r="H4" s="222"/>
      <c r="I4" s="223"/>
      <c r="J4" s="2"/>
      <c r="K4" s="2"/>
      <c r="L4" s="2"/>
      <c r="M4" s="2"/>
    </row>
    <row r="5" spans="1:13" ht="26.25" customHeight="1" x14ac:dyDescent="0.4">
      <c r="A5" s="221"/>
      <c r="B5" s="222"/>
      <c r="C5" s="222"/>
      <c r="D5" s="222"/>
      <c r="E5" s="222"/>
      <c r="F5" s="222"/>
      <c r="G5" s="222"/>
      <c r="H5" s="222"/>
      <c r="I5" s="223"/>
    </row>
    <row r="6" spans="1:13" ht="26.25" customHeight="1" x14ac:dyDescent="0.4">
      <c r="A6" s="221"/>
      <c r="B6" s="222"/>
      <c r="C6" s="222"/>
      <c r="D6" s="222"/>
      <c r="E6" s="222"/>
      <c r="F6" s="222"/>
      <c r="G6" s="222"/>
      <c r="H6" s="222"/>
      <c r="I6" s="223"/>
    </row>
    <row r="7" spans="1:13" ht="26.25" customHeight="1" x14ac:dyDescent="0.4">
      <c r="A7" s="221"/>
      <c r="B7" s="222"/>
      <c r="C7" s="222"/>
      <c r="D7" s="222"/>
      <c r="E7" s="222"/>
      <c r="F7" s="222"/>
      <c r="G7" s="222"/>
      <c r="H7" s="222"/>
      <c r="I7" s="223"/>
      <c r="J7" s="14"/>
      <c r="K7" s="14"/>
      <c r="L7" s="14"/>
      <c r="M7" s="14"/>
    </row>
    <row r="8" spans="1:13" ht="26.25" customHeight="1" x14ac:dyDescent="0.4">
      <c r="A8" s="221"/>
      <c r="B8" s="222"/>
      <c r="C8" s="222"/>
      <c r="D8" s="222"/>
      <c r="E8" s="222"/>
      <c r="F8" s="222"/>
      <c r="G8" s="222"/>
      <c r="H8" s="222"/>
      <c r="I8" s="223"/>
      <c r="J8" s="14"/>
      <c r="K8" s="14"/>
      <c r="L8" s="14"/>
      <c r="M8" s="14"/>
    </row>
    <row r="9" spans="1:13" s="11" customFormat="1" ht="26.25" customHeight="1" x14ac:dyDescent="0.4">
      <c r="A9" s="221"/>
      <c r="B9" s="222"/>
      <c r="C9" s="222"/>
      <c r="D9" s="222"/>
      <c r="E9" s="222"/>
      <c r="F9" s="222"/>
      <c r="G9" s="222"/>
      <c r="H9" s="222"/>
      <c r="I9" s="223"/>
      <c r="J9" s="16"/>
      <c r="K9" s="10"/>
      <c r="L9" s="10"/>
      <c r="M9" s="10"/>
    </row>
    <row r="10" spans="1:13" s="11" customFormat="1" ht="26.25" customHeight="1" x14ac:dyDescent="0.4">
      <c r="A10" s="221"/>
      <c r="B10" s="222"/>
      <c r="C10" s="222"/>
      <c r="D10" s="222"/>
      <c r="E10" s="222"/>
      <c r="F10" s="222"/>
      <c r="G10" s="222"/>
      <c r="H10" s="222"/>
      <c r="I10" s="223"/>
      <c r="J10" s="16"/>
      <c r="K10" s="10"/>
      <c r="L10" s="10"/>
      <c r="M10" s="10"/>
    </row>
    <row r="11" spans="1:13" s="11" customFormat="1" ht="26.25" customHeight="1" x14ac:dyDescent="0.4">
      <c r="A11" s="221"/>
      <c r="B11" s="222"/>
      <c r="C11" s="222"/>
      <c r="D11" s="222"/>
      <c r="E11" s="222"/>
      <c r="F11" s="222"/>
      <c r="G11" s="222"/>
      <c r="H11" s="222"/>
      <c r="I11" s="223"/>
      <c r="J11" s="16"/>
      <c r="K11" s="10"/>
      <c r="L11" s="10"/>
      <c r="M11" s="10"/>
    </row>
    <row r="12" spans="1:13" ht="26.25" customHeight="1" x14ac:dyDescent="0.4">
      <c r="A12" s="221"/>
      <c r="B12" s="222"/>
      <c r="C12" s="222"/>
      <c r="D12" s="222"/>
      <c r="E12" s="222"/>
      <c r="F12" s="222"/>
      <c r="G12" s="222"/>
      <c r="H12" s="222"/>
      <c r="I12" s="223"/>
      <c r="J12" s="16"/>
      <c r="K12" s="2"/>
      <c r="L12" s="2"/>
      <c r="M12" s="2"/>
    </row>
    <row r="13" spans="1:13" ht="26.25" customHeight="1" x14ac:dyDescent="0.4">
      <c r="A13" s="221"/>
      <c r="B13" s="222"/>
      <c r="C13" s="222"/>
      <c r="D13" s="222"/>
      <c r="E13" s="222"/>
      <c r="F13" s="222"/>
      <c r="G13" s="222"/>
      <c r="H13" s="222"/>
      <c r="I13" s="223"/>
    </row>
    <row r="14" spans="1:13" ht="26.25" customHeight="1" x14ac:dyDescent="0.4">
      <c r="A14" s="221"/>
      <c r="B14" s="222"/>
      <c r="C14" s="222"/>
      <c r="D14" s="222"/>
      <c r="E14" s="222"/>
      <c r="F14" s="222"/>
      <c r="G14" s="222"/>
      <c r="H14" s="222"/>
      <c r="I14" s="223"/>
    </row>
    <row r="15" spans="1:13" s="11" customFormat="1" ht="26.25" customHeight="1" x14ac:dyDescent="0.4">
      <c r="A15" s="221"/>
      <c r="B15" s="222"/>
      <c r="C15" s="222"/>
      <c r="D15" s="222"/>
      <c r="E15" s="222"/>
      <c r="F15" s="222"/>
      <c r="G15" s="222"/>
      <c r="H15" s="222"/>
      <c r="I15" s="223"/>
      <c r="J15" s="17"/>
      <c r="K15" s="17"/>
      <c r="L15" s="17"/>
      <c r="M15" s="17"/>
    </row>
    <row r="16" spans="1:13" ht="26.25" customHeight="1" x14ac:dyDescent="0.4">
      <c r="A16" s="221"/>
      <c r="B16" s="222"/>
      <c r="C16" s="222"/>
      <c r="D16" s="222"/>
      <c r="E16" s="222"/>
      <c r="F16" s="222"/>
      <c r="G16" s="222"/>
      <c r="H16" s="222"/>
      <c r="I16" s="223"/>
    </row>
    <row r="17" spans="1:15" ht="26.25" customHeight="1" x14ac:dyDescent="0.4">
      <c r="A17" s="221"/>
      <c r="B17" s="222"/>
      <c r="C17" s="222"/>
      <c r="D17" s="222"/>
      <c r="E17" s="222"/>
      <c r="F17" s="222"/>
      <c r="G17" s="222"/>
      <c r="H17" s="222"/>
      <c r="I17" s="223"/>
      <c r="J17" s="227"/>
      <c r="K17" s="227"/>
      <c r="L17" s="227"/>
      <c r="M17" s="227"/>
      <c r="N17" s="227"/>
      <c r="O17" s="227"/>
    </row>
    <row r="18" spans="1:15" ht="26.25" customHeight="1" x14ac:dyDescent="0.4">
      <c r="A18" s="221"/>
      <c r="B18" s="222"/>
      <c r="C18" s="222"/>
      <c r="D18" s="222"/>
      <c r="E18" s="222"/>
      <c r="F18" s="222"/>
      <c r="G18" s="222"/>
      <c r="H18" s="222"/>
      <c r="I18" s="223"/>
    </row>
    <row r="19" spans="1:15" ht="26.25" customHeight="1" x14ac:dyDescent="0.4">
      <c r="A19" s="221"/>
      <c r="B19" s="222"/>
      <c r="C19" s="222"/>
      <c r="D19" s="222"/>
      <c r="E19" s="222"/>
      <c r="F19" s="222"/>
      <c r="G19" s="222"/>
      <c r="H19" s="222"/>
      <c r="I19" s="223"/>
    </row>
    <row r="20" spans="1:15" ht="26.25" customHeight="1" x14ac:dyDescent="0.4">
      <c r="A20" s="221"/>
      <c r="B20" s="222"/>
      <c r="C20" s="222"/>
      <c r="D20" s="222"/>
      <c r="E20" s="222"/>
      <c r="F20" s="222"/>
      <c r="G20" s="222"/>
      <c r="H20" s="222"/>
      <c r="I20" s="223"/>
    </row>
    <row r="21" spans="1:15" ht="26.25" customHeight="1" x14ac:dyDescent="0.4">
      <c r="A21" s="221"/>
      <c r="B21" s="222"/>
      <c r="C21" s="222"/>
      <c r="D21" s="222"/>
      <c r="E21" s="222"/>
      <c r="F21" s="222"/>
      <c r="G21" s="222"/>
      <c r="H21" s="222"/>
      <c r="I21" s="223"/>
      <c r="J21" s="13"/>
      <c r="K21" s="13"/>
      <c r="L21" s="13"/>
      <c r="M21" s="15"/>
    </row>
    <row r="22" spans="1:15" ht="26.25" customHeight="1" x14ac:dyDescent="0.4">
      <c r="A22" s="221"/>
      <c r="B22" s="222"/>
      <c r="C22" s="222"/>
      <c r="D22" s="222"/>
      <c r="E22" s="222"/>
      <c r="F22" s="222"/>
      <c r="G22" s="222"/>
      <c r="H22" s="222"/>
      <c r="I22" s="223"/>
      <c r="J22" s="13"/>
      <c r="K22" s="13"/>
      <c r="L22" s="13"/>
      <c r="M22" s="15"/>
    </row>
    <row r="23" spans="1:15" ht="26.25" customHeight="1" x14ac:dyDescent="0.4">
      <c r="A23" s="221"/>
      <c r="B23" s="222"/>
      <c r="C23" s="222"/>
      <c r="D23" s="222"/>
      <c r="E23" s="222"/>
      <c r="F23" s="222"/>
      <c r="G23" s="222"/>
      <c r="H23" s="222"/>
      <c r="I23" s="223"/>
      <c r="J23" s="13"/>
      <c r="K23" s="13"/>
      <c r="L23" s="13"/>
      <c r="M23" s="15"/>
    </row>
    <row r="24" spans="1:15" s="11" customFormat="1" ht="26.25" customHeight="1" x14ac:dyDescent="0.4">
      <c r="A24" s="221"/>
      <c r="B24" s="222"/>
      <c r="C24" s="222"/>
      <c r="D24" s="222"/>
      <c r="E24" s="222"/>
      <c r="F24" s="222"/>
      <c r="G24" s="222"/>
      <c r="H24" s="222"/>
      <c r="I24" s="223"/>
      <c r="J24" s="13"/>
      <c r="K24" s="13"/>
      <c r="L24" s="13"/>
      <c r="M24" s="13"/>
    </row>
    <row r="25" spans="1:15" ht="26.25" customHeight="1" x14ac:dyDescent="0.4">
      <c r="A25" s="221"/>
      <c r="B25" s="222"/>
      <c r="C25" s="222"/>
      <c r="D25" s="222"/>
      <c r="E25" s="222"/>
      <c r="F25" s="222"/>
      <c r="G25" s="222"/>
      <c r="H25" s="222"/>
      <c r="I25" s="223"/>
    </row>
    <row r="26" spans="1:15" ht="26.25" customHeight="1" x14ac:dyDescent="0.4">
      <c r="A26" s="221"/>
      <c r="B26" s="222"/>
      <c r="C26" s="222"/>
      <c r="D26" s="222"/>
      <c r="E26" s="222"/>
      <c r="F26" s="222"/>
      <c r="G26" s="222"/>
      <c r="H26" s="222"/>
      <c r="I26" s="223"/>
      <c r="J26"/>
      <c r="K26"/>
      <c r="L26"/>
      <c r="M26"/>
    </row>
    <row r="27" spans="1:15" ht="26.25" customHeight="1" x14ac:dyDescent="0.4">
      <c r="A27" s="221"/>
      <c r="B27" s="222"/>
      <c r="C27" s="222"/>
      <c r="D27" s="222"/>
      <c r="E27" s="222"/>
      <c r="F27" s="222"/>
      <c r="G27" s="222"/>
      <c r="H27" s="222"/>
      <c r="I27" s="223"/>
      <c r="J27"/>
      <c r="K27"/>
      <c r="L27"/>
      <c r="M27"/>
    </row>
    <row r="28" spans="1:15" ht="26.25" customHeight="1" x14ac:dyDescent="0.4">
      <c r="A28" s="221"/>
      <c r="B28" s="222"/>
      <c r="C28" s="222"/>
      <c r="D28" s="222"/>
      <c r="E28" s="222"/>
      <c r="F28" s="222"/>
      <c r="G28" s="222"/>
      <c r="H28" s="222"/>
      <c r="I28" s="223"/>
      <c r="J28"/>
      <c r="K28"/>
      <c r="L28"/>
      <c r="M28"/>
    </row>
    <row r="29" spans="1:15" ht="26.25" customHeight="1" x14ac:dyDescent="0.4">
      <c r="A29" s="221"/>
      <c r="B29" s="222"/>
      <c r="C29" s="222"/>
      <c r="D29" s="222"/>
      <c r="E29" s="222"/>
      <c r="F29" s="222"/>
      <c r="G29" s="222"/>
      <c r="H29" s="222"/>
      <c r="I29" s="223"/>
    </row>
    <row r="30" spans="1:15" ht="26.25" customHeight="1" x14ac:dyDescent="0.4">
      <c r="A30" s="221"/>
      <c r="B30" s="222"/>
      <c r="C30" s="222"/>
      <c r="D30" s="222"/>
      <c r="E30" s="222"/>
      <c r="F30" s="222"/>
      <c r="G30" s="222"/>
      <c r="H30" s="222"/>
      <c r="I30" s="223"/>
    </row>
    <row r="31" spans="1:15" ht="26.25" customHeight="1" x14ac:dyDescent="0.4">
      <c r="A31" s="221"/>
      <c r="B31" s="222"/>
      <c r="C31" s="222"/>
      <c r="D31" s="222"/>
      <c r="E31" s="222"/>
      <c r="F31" s="222"/>
      <c r="G31" s="222"/>
      <c r="H31" s="222"/>
      <c r="I31" s="223"/>
    </row>
    <row r="32" spans="1:15" ht="26.25" customHeight="1" x14ac:dyDescent="0.4">
      <c r="A32" s="221"/>
      <c r="B32" s="222"/>
      <c r="C32" s="222"/>
      <c r="D32" s="222"/>
      <c r="E32" s="222"/>
      <c r="F32" s="222"/>
      <c r="G32" s="222"/>
      <c r="H32" s="222"/>
      <c r="I32" s="223"/>
    </row>
    <row r="33" spans="1:13" ht="26.25" customHeight="1" x14ac:dyDescent="0.4">
      <c r="A33" s="221"/>
      <c r="B33" s="222"/>
      <c r="C33" s="222"/>
      <c r="D33" s="222"/>
      <c r="E33" s="222"/>
      <c r="F33" s="222"/>
      <c r="G33" s="222"/>
      <c r="H33" s="222"/>
      <c r="I33" s="223"/>
    </row>
    <row r="34" spans="1:13" ht="26.25" customHeight="1" x14ac:dyDescent="0.4">
      <c r="A34" s="221"/>
      <c r="B34" s="222"/>
      <c r="C34" s="222"/>
      <c r="D34" s="222"/>
      <c r="E34" s="222"/>
      <c r="F34" s="222"/>
      <c r="G34" s="222"/>
      <c r="H34" s="222"/>
      <c r="I34" s="223"/>
    </row>
    <row r="35" spans="1:13" ht="26.25" customHeight="1" x14ac:dyDescent="0.4">
      <c r="A35" s="221"/>
      <c r="B35" s="222"/>
      <c r="C35" s="222"/>
      <c r="D35" s="222"/>
      <c r="E35" s="222"/>
      <c r="F35" s="222"/>
      <c r="G35" s="222"/>
      <c r="H35" s="222"/>
      <c r="I35" s="223"/>
    </row>
    <row r="36" spans="1:13" ht="26.25" customHeight="1" x14ac:dyDescent="0.4">
      <c r="A36" s="221"/>
      <c r="B36" s="222"/>
      <c r="C36" s="222"/>
      <c r="D36" s="222"/>
      <c r="E36" s="222"/>
      <c r="F36" s="222"/>
      <c r="G36" s="222"/>
      <c r="H36" s="222"/>
      <c r="I36" s="223"/>
    </row>
    <row r="37" spans="1:13" ht="26.25" customHeight="1" x14ac:dyDescent="0.4">
      <c r="A37" s="221"/>
      <c r="B37" s="222"/>
      <c r="C37" s="222"/>
      <c r="D37" s="222"/>
      <c r="E37" s="222"/>
      <c r="F37" s="222"/>
      <c r="G37" s="222"/>
      <c r="H37" s="222"/>
      <c r="I37" s="223"/>
      <c r="J37"/>
      <c r="K37"/>
      <c r="L37"/>
      <c r="M37"/>
    </row>
    <row r="38" spans="1:13" ht="26.25" customHeight="1" x14ac:dyDescent="0.4">
      <c r="A38" s="221"/>
      <c r="B38" s="222"/>
      <c r="C38" s="222"/>
      <c r="D38" s="222"/>
      <c r="E38" s="222"/>
      <c r="F38" s="222"/>
      <c r="G38" s="222"/>
      <c r="H38" s="222"/>
      <c r="I38" s="223"/>
      <c r="J38"/>
      <c r="K38"/>
      <c r="L38"/>
      <c r="M38"/>
    </row>
    <row r="39" spans="1:13" ht="26.25" customHeight="1" x14ac:dyDescent="0.4">
      <c r="A39" s="224"/>
      <c r="B39" s="225"/>
      <c r="C39" s="225"/>
      <c r="D39" s="225"/>
      <c r="E39" s="225"/>
      <c r="F39" s="225"/>
      <c r="G39" s="225"/>
      <c r="H39" s="225"/>
      <c r="I39" s="226"/>
      <c r="J39"/>
      <c r="K39"/>
      <c r="L39"/>
      <c r="M39"/>
    </row>
    <row r="41" spans="1:13" x14ac:dyDescent="0.4">
      <c r="B41" s="41"/>
      <c r="C41" s="41"/>
      <c r="D41" s="41"/>
      <c r="E41" s="41"/>
      <c r="F41" s="41"/>
      <c r="G41" s="41"/>
    </row>
  </sheetData>
  <sheetProtection algorithmName="SHA-512" hashValue="0/AneE/y94ZYCZIi8TfUO/NE+rseyt5mMEoWL2Ul+GmEBpK/XTm8KTLl/pAGXAEHW0hmAxu2oT0eo2ifPzl4fQ==" saltValue="bfwgCpV9LM1TH0MEMO6i7w==" spinCount="100000" sheet="1" objects="1" scenarios="1"/>
  <mergeCells count="3">
    <mergeCell ref="H1:I1"/>
    <mergeCell ref="A2:I39"/>
    <mergeCell ref="J17:O17"/>
  </mergeCells>
  <phoneticPr fontId="2"/>
  <conditionalFormatting sqref="B41:G41">
    <cfRule type="cellIs" dxfId="14" priority="1" operator="greaterThanOrEqual">
      <formula>0.5</formula>
    </cfRule>
  </conditionalFormatting>
  <pageMargins left="0.7" right="0.7" top="0.75" bottom="0.75" header="0.3" footer="0.3"/>
  <pageSetup paperSize="9" scale="71" orientation="portrait" r:id="rId1"/>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2"/>
  <sheetViews>
    <sheetView view="pageBreakPreview" zoomScaleNormal="100" zoomScaleSheetLayoutView="100" workbookViewId="0">
      <selection activeCell="G1" sqref="G1"/>
    </sheetView>
  </sheetViews>
  <sheetFormatPr defaultRowHeight="18.75" x14ac:dyDescent="0.4"/>
  <cols>
    <col min="1" max="9" width="12.375" style="12" customWidth="1"/>
    <col min="10" max="13" width="11.875" style="1" customWidth="1"/>
  </cols>
  <sheetData>
    <row r="1" spans="1:13" ht="22.5" customHeight="1" x14ac:dyDescent="0.4">
      <c r="A1" s="39"/>
      <c r="B1" s="39"/>
      <c r="C1" s="39"/>
      <c r="D1" s="39"/>
      <c r="E1" s="39"/>
      <c r="F1" s="54" t="s">
        <v>59</v>
      </c>
      <c r="G1" s="122">
        <v>1</v>
      </c>
      <c r="H1" s="38" t="s">
        <v>37</v>
      </c>
      <c r="I1" s="112">
        <v>1</v>
      </c>
      <c r="J1" s="19"/>
      <c r="K1" s="19"/>
      <c r="L1" s="19"/>
      <c r="M1" s="19"/>
    </row>
    <row r="2" spans="1:13" ht="22.5" customHeight="1" x14ac:dyDescent="0.4">
      <c r="A2" s="40" t="s">
        <v>112</v>
      </c>
      <c r="B2" s="40"/>
      <c r="C2" s="18"/>
      <c r="D2" s="18"/>
      <c r="E2" s="18"/>
      <c r="F2" s="39"/>
      <c r="G2" s="51" t="s">
        <v>46</v>
      </c>
      <c r="H2" s="217" t="str">
        <f>様式２実績報告書!I9</f>
        <v>川西商業工業所</v>
      </c>
      <c r="I2" s="217"/>
      <c r="J2" s="4"/>
      <c r="K2" s="4"/>
      <c r="L2" s="4"/>
      <c r="M2" s="4"/>
    </row>
    <row r="3" spans="1:13" ht="26.25" customHeight="1" x14ac:dyDescent="0.4">
      <c r="A3" s="218"/>
      <c r="B3" s="219"/>
      <c r="C3" s="219"/>
      <c r="D3" s="219"/>
      <c r="E3" s="219"/>
      <c r="F3" s="219"/>
      <c r="G3" s="219"/>
      <c r="H3" s="219"/>
      <c r="I3" s="220"/>
      <c r="J3" s="4"/>
      <c r="K3" s="4"/>
      <c r="L3" s="4"/>
      <c r="M3" s="4"/>
    </row>
    <row r="4" spans="1:13" s="11" customFormat="1" ht="26.25" customHeight="1" x14ac:dyDescent="0.4">
      <c r="A4" s="221"/>
      <c r="B4" s="222"/>
      <c r="C4" s="222"/>
      <c r="D4" s="222"/>
      <c r="E4" s="222"/>
      <c r="F4" s="222"/>
      <c r="G4" s="222"/>
      <c r="H4" s="222"/>
      <c r="I4" s="223"/>
      <c r="J4" s="10"/>
      <c r="K4" s="10"/>
      <c r="L4" s="10"/>
      <c r="M4" s="10"/>
    </row>
    <row r="5" spans="1:13" ht="26.25" customHeight="1" x14ac:dyDescent="0.4">
      <c r="A5" s="221"/>
      <c r="B5" s="222"/>
      <c r="C5" s="222"/>
      <c r="D5" s="222"/>
      <c r="E5" s="222"/>
      <c r="F5" s="222"/>
      <c r="G5" s="222"/>
      <c r="H5" s="222"/>
      <c r="I5" s="223"/>
      <c r="J5" s="2"/>
      <c r="K5" s="2"/>
      <c r="L5" s="2"/>
      <c r="M5" s="2"/>
    </row>
    <row r="6" spans="1:13" ht="26.25" customHeight="1" x14ac:dyDescent="0.4">
      <c r="A6" s="221"/>
      <c r="B6" s="222"/>
      <c r="C6" s="222"/>
      <c r="D6" s="222"/>
      <c r="E6" s="222"/>
      <c r="F6" s="222"/>
      <c r="G6" s="222"/>
      <c r="H6" s="222"/>
      <c r="I6" s="223"/>
    </row>
    <row r="7" spans="1:13" ht="26.25" customHeight="1" x14ac:dyDescent="0.4">
      <c r="A7" s="221"/>
      <c r="B7" s="222"/>
      <c r="C7" s="222"/>
      <c r="D7" s="222"/>
      <c r="E7" s="222"/>
      <c r="F7" s="222"/>
      <c r="G7" s="222"/>
      <c r="H7" s="222"/>
      <c r="I7" s="223"/>
    </row>
    <row r="8" spans="1:13" ht="26.25" customHeight="1" x14ac:dyDescent="0.4">
      <c r="A8" s="221"/>
      <c r="B8" s="222"/>
      <c r="C8" s="222"/>
      <c r="D8" s="222"/>
      <c r="E8" s="222"/>
      <c r="F8" s="222"/>
      <c r="G8" s="222"/>
      <c r="H8" s="222"/>
      <c r="I8" s="223"/>
      <c r="J8" s="14"/>
      <c r="K8" s="14"/>
      <c r="L8" s="14"/>
      <c r="M8" s="14"/>
    </row>
    <row r="9" spans="1:13" ht="26.25" customHeight="1" x14ac:dyDescent="0.4">
      <c r="A9" s="221"/>
      <c r="B9" s="222"/>
      <c r="C9" s="222"/>
      <c r="D9" s="222"/>
      <c r="E9" s="222"/>
      <c r="F9" s="222"/>
      <c r="G9" s="222"/>
      <c r="H9" s="222"/>
      <c r="I9" s="223"/>
      <c r="J9" s="14"/>
      <c r="K9" s="14"/>
      <c r="L9" s="14"/>
      <c r="M9" s="14"/>
    </row>
    <row r="10" spans="1:13" s="11" customFormat="1" ht="26.25" customHeight="1" x14ac:dyDescent="0.4">
      <c r="A10" s="221"/>
      <c r="B10" s="222"/>
      <c r="C10" s="222"/>
      <c r="D10" s="222"/>
      <c r="E10" s="222"/>
      <c r="F10" s="222"/>
      <c r="G10" s="222"/>
      <c r="H10" s="222"/>
      <c r="I10" s="223"/>
      <c r="J10" s="16"/>
      <c r="K10" s="10"/>
      <c r="L10" s="10"/>
      <c r="M10" s="10"/>
    </row>
    <row r="11" spans="1:13" s="11" customFormat="1" ht="26.25" customHeight="1" x14ac:dyDescent="0.4">
      <c r="A11" s="221"/>
      <c r="B11" s="222"/>
      <c r="C11" s="222"/>
      <c r="D11" s="222"/>
      <c r="E11" s="222"/>
      <c r="F11" s="222"/>
      <c r="G11" s="222"/>
      <c r="H11" s="222"/>
      <c r="I11" s="223"/>
      <c r="J11" s="16"/>
      <c r="K11" s="10"/>
      <c r="L11" s="10"/>
      <c r="M11" s="10"/>
    </row>
    <row r="12" spans="1:13" s="11" customFormat="1" ht="26.25" customHeight="1" x14ac:dyDescent="0.4">
      <c r="A12" s="221"/>
      <c r="B12" s="222"/>
      <c r="C12" s="222"/>
      <c r="D12" s="222"/>
      <c r="E12" s="222"/>
      <c r="F12" s="222"/>
      <c r="G12" s="222"/>
      <c r="H12" s="222"/>
      <c r="I12" s="223"/>
      <c r="J12" s="16"/>
      <c r="K12" s="10"/>
      <c r="L12" s="10"/>
      <c r="M12" s="10"/>
    </row>
    <row r="13" spans="1:13" ht="26.25" customHeight="1" x14ac:dyDescent="0.4">
      <c r="A13" s="221"/>
      <c r="B13" s="222"/>
      <c r="C13" s="222"/>
      <c r="D13" s="222"/>
      <c r="E13" s="222"/>
      <c r="F13" s="222"/>
      <c r="G13" s="222"/>
      <c r="H13" s="222"/>
      <c r="I13" s="223"/>
      <c r="J13" s="16"/>
      <c r="K13" s="2"/>
      <c r="L13" s="2"/>
      <c r="M13" s="2"/>
    </row>
    <row r="14" spans="1:13" ht="26.25" customHeight="1" x14ac:dyDescent="0.4">
      <c r="A14" s="221"/>
      <c r="B14" s="222"/>
      <c r="C14" s="222"/>
      <c r="D14" s="222"/>
      <c r="E14" s="222"/>
      <c r="F14" s="222"/>
      <c r="G14" s="222"/>
      <c r="H14" s="222"/>
      <c r="I14" s="223"/>
    </row>
    <row r="15" spans="1:13" ht="26.25" customHeight="1" x14ac:dyDescent="0.4">
      <c r="A15" s="221"/>
      <c r="B15" s="222"/>
      <c r="C15" s="222"/>
      <c r="D15" s="222"/>
      <c r="E15" s="222"/>
      <c r="F15" s="222"/>
      <c r="G15" s="222"/>
      <c r="H15" s="222"/>
      <c r="I15" s="223"/>
    </row>
    <row r="16" spans="1:13" s="11" customFormat="1" ht="26.25" customHeight="1" x14ac:dyDescent="0.4">
      <c r="A16" s="221"/>
      <c r="B16" s="222"/>
      <c r="C16" s="222"/>
      <c r="D16" s="222"/>
      <c r="E16" s="222"/>
      <c r="F16" s="222"/>
      <c r="G16" s="222"/>
      <c r="H16" s="222"/>
      <c r="I16" s="223"/>
      <c r="J16" s="17"/>
      <c r="K16" s="17"/>
      <c r="L16" s="17"/>
      <c r="M16" s="17"/>
    </row>
    <row r="17" spans="1:15" ht="26.25" customHeight="1" x14ac:dyDescent="0.4">
      <c r="A17" s="221"/>
      <c r="B17" s="222"/>
      <c r="C17" s="222"/>
      <c r="D17" s="222"/>
      <c r="E17" s="222"/>
      <c r="F17" s="222"/>
      <c r="G17" s="222"/>
      <c r="H17" s="222"/>
      <c r="I17" s="223"/>
    </row>
    <row r="18" spans="1:15" ht="26.25" customHeight="1" x14ac:dyDescent="0.4">
      <c r="A18" s="221"/>
      <c r="B18" s="222"/>
      <c r="C18" s="222"/>
      <c r="D18" s="222"/>
      <c r="E18" s="222"/>
      <c r="F18" s="222"/>
      <c r="G18" s="222"/>
      <c r="H18" s="222"/>
      <c r="I18" s="223"/>
      <c r="J18" s="227"/>
      <c r="K18" s="227"/>
      <c r="L18" s="227"/>
      <c r="M18" s="227"/>
      <c r="N18" s="227"/>
      <c r="O18" s="227"/>
    </row>
    <row r="19" spans="1:15" ht="26.25" customHeight="1" x14ac:dyDescent="0.4">
      <c r="A19" s="221"/>
      <c r="B19" s="222"/>
      <c r="C19" s="222"/>
      <c r="D19" s="222"/>
      <c r="E19" s="222"/>
      <c r="F19" s="222"/>
      <c r="G19" s="222"/>
      <c r="H19" s="222"/>
      <c r="I19" s="223"/>
    </row>
    <row r="20" spans="1:15" ht="26.25" customHeight="1" x14ac:dyDescent="0.4">
      <c r="A20" s="221"/>
      <c r="B20" s="222"/>
      <c r="C20" s="222"/>
      <c r="D20" s="222"/>
      <c r="E20" s="222"/>
      <c r="F20" s="222"/>
      <c r="G20" s="222"/>
      <c r="H20" s="222"/>
      <c r="I20" s="223"/>
    </row>
    <row r="21" spans="1:15" ht="26.25" customHeight="1" x14ac:dyDescent="0.4">
      <c r="A21" s="221"/>
      <c r="B21" s="222"/>
      <c r="C21" s="222"/>
      <c r="D21" s="222"/>
      <c r="E21" s="222"/>
      <c r="F21" s="222"/>
      <c r="G21" s="222"/>
      <c r="H21" s="222"/>
      <c r="I21" s="223"/>
    </row>
    <row r="22" spans="1:15" ht="26.25" customHeight="1" x14ac:dyDescent="0.4">
      <c r="A22" s="221"/>
      <c r="B22" s="222"/>
      <c r="C22" s="222"/>
      <c r="D22" s="222"/>
      <c r="E22" s="222"/>
      <c r="F22" s="222"/>
      <c r="G22" s="222"/>
      <c r="H22" s="222"/>
      <c r="I22" s="223"/>
      <c r="J22" s="13"/>
      <c r="K22" s="13"/>
      <c r="L22" s="13"/>
      <c r="M22" s="15"/>
    </row>
    <row r="23" spans="1:15" ht="26.25" customHeight="1" x14ac:dyDescent="0.4">
      <c r="A23" s="221"/>
      <c r="B23" s="222"/>
      <c r="C23" s="222"/>
      <c r="D23" s="222"/>
      <c r="E23" s="222"/>
      <c r="F23" s="222"/>
      <c r="G23" s="222"/>
      <c r="H23" s="222"/>
      <c r="I23" s="223"/>
      <c r="J23" s="13"/>
      <c r="K23" s="13"/>
      <c r="L23" s="13"/>
      <c r="M23" s="15"/>
    </row>
    <row r="24" spans="1:15" ht="26.25" customHeight="1" x14ac:dyDescent="0.4">
      <c r="A24" s="221"/>
      <c r="B24" s="222"/>
      <c r="C24" s="222"/>
      <c r="D24" s="222"/>
      <c r="E24" s="222"/>
      <c r="F24" s="222"/>
      <c r="G24" s="222"/>
      <c r="H24" s="222"/>
      <c r="I24" s="223"/>
      <c r="J24" s="13"/>
      <c r="K24" s="13"/>
      <c r="L24" s="13"/>
      <c r="M24" s="15"/>
    </row>
    <row r="25" spans="1:15" s="11" customFormat="1" ht="26.25" customHeight="1" x14ac:dyDescent="0.4">
      <c r="A25" s="221"/>
      <c r="B25" s="222"/>
      <c r="C25" s="222"/>
      <c r="D25" s="222"/>
      <c r="E25" s="222"/>
      <c r="F25" s="222"/>
      <c r="G25" s="222"/>
      <c r="H25" s="222"/>
      <c r="I25" s="223"/>
      <c r="J25" s="13"/>
      <c r="K25" s="13"/>
      <c r="L25" s="13"/>
      <c r="M25" s="13"/>
    </row>
    <row r="26" spans="1:15" ht="26.25" customHeight="1" x14ac:dyDescent="0.4">
      <c r="A26" s="221"/>
      <c r="B26" s="222"/>
      <c r="C26" s="222"/>
      <c r="D26" s="222"/>
      <c r="E26" s="222"/>
      <c r="F26" s="222"/>
      <c r="G26" s="222"/>
      <c r="H26" s="222"/>
      <c r="I26" s="223"/>
    </row>
    <row r="27" spans="1:15" ht="26.25" customHeight="1" x14ac:dyDescent="0.4">
      <c r="A27" s="221"/>
      <c r="B27" s="222"/>
      <c r="C27" s="222"/>
      <c r="D27" s="222"/>
      <c r="E27" s="222"/>
      <c r="F27" s="222"/>
      <c r="G27" s="222"/>
      <c r="H27" s="222"/>
      <c r="I27" s="223"/>
      <c r="J27"/>
      <c r="K27"/>
      <c r="L27"/>
      <c r="M27"/>
    </row>
    <row r="28" spans="1:15" ht="26.25" customHeight="1" x14ac:dyDescent="0.4">
      <c r="A28" s="221"/>
      <c r="B28" s="222"/>
      <c r="C28" s="222"/>
      <c r="D28" s="222"/>
      <c r="E28" s="222"/>
      <c r="F28" s="222"/>
      <c r="G28" s="222"/>
      <c r="H28" s="222"/>
      <c r="I28" s="223"/>
      <c r="J28"/>
      <c r="K28"/>
      <c r="L28"/>
      <c r="M28"/>
    </row>
    <row r="29" spans="1:15" ht="26.25" customHeight="1" x14ac:dyDescent="0.4">
      <c r="A29" s="221"/>
      <c r="B29" s="222"/>
      <c r="C29" s="222"/>
      <c r="D29" s="222"/>
      <c r="E29" s="222"/>
      <c r="F29" s="222"/>
      <c r="G29" s="222"/>
      <c r="H29" s="222"/>
      <c r="I29" s="223"/>
      <c r="J29"/>
      <c r="K29"/>
      <c r="L29"/>
      <c r="M29"/>
    </row>
    <row r="30" spans="1:15" ht="26.25" customHeight="1" x14ac:dyDescent="0.4">
      <c r="A30" s="221"/>
      <c r="B30" s="222"/>
      <c r="C30" s="222"/>
      <c r="D30" s="222"/>
      <c r="E30" s="222"/>
      <c r="F30" s="222"/>
      <c r="G30" s="222"/>
      <c r="H30" s="222"/>
      <c r="I30" s="223"/>
    </row>
    <row r="31" spans="1:15" ht="26.25" customHeight="1" x14ac:dyDescent="0.4">
      <c r="A31" s="221"/>
      <c r="B31" s="222"/>
      <c r="C31" s="222"/>
      <c r="D31" s="222"/>
      <c r="E31" s="222"/>
      <c r="F31" s="222"/>
      <c r="G31" s="222"/>
      <c r="H31" s="222"/>
      <c r="I31" s="223"/>
    </row>
    <row r="32" spans="1:15" ht="26.25" customHeight="1" x14ac:dyDescent="0.4">
      <c r="A32" s="221"/>
      <c r="B32" s="222"/>
      <c r="C32" s="222"/>
      <c r="D32" s="222"/>
      <c r="E32" s="222"/>
      <c r="F32" s="222"/>
      <c r="G32" s="222"/>
      <c r="H32" s="222"/>
      <c r="I32" s="223"/>
    </row>
    <row r="33" spans="1:13" ht="26.25" customHeight="1" x14ac:dyDescent="0.4">
      <c r="A33" s="221"/>
      <c r="B33" s="222"/>
      <c r="C33" s="222"/>
      <c r="D33" s="222"/>
      <c r="E33" s="222"/>
      <c r="F33" s="222"/>
      <c r="G33" s="222"/>
      <c r="H33" s="222"/>
      <c r="I33" s="223"/>
    </row>
    <row r="34" spans="1:13" ht="26.25" customHeight="1" x14ac:dyDescent="0.4">
      <c r="A34" s="221"/>
      <c r="B34" s="222"/>
      <c r="C34" s="222"/>
      <c r="D34" s="222"/>
      <c r="E34" s="222"/>
      <c r="F34" s="222"/>
      <c r="G34" s="222"/>
      <c r="H34" s="222"/>
      <c r="I34" s="223"/>
    </row>
    <row r="35" spans="1:13" ht="26.25" customHeight="1" x14ac:dyDescent="0.4">
      <c r="A35" s="221"/>
      <c r="B35" s="222"/>
      <c r="C35" s="222"/>
      <c r="D35" s="222"/>
      <c r="E35" s="222"/>
      <c r="F35" s="222"/>
      <c r="G35" s="222"/>
      <c r="H35" s="222"/>
      <c r="I35" s="223"/>
    </row>
    <row r="36" spans="1:13" ht="26.25" customHeight="1" x14ac:dyDescent="0.4">
      <c r="A36" s="221"/>
      <c r="B36" s="222"/>
      <c r="C36" s="222"/>
      <c r="D36" s="222"/>
      <c r="E36" s="222"/>
      <c r="F36" s="222"/>
      <c r="G36" s="222"/>
      <c r="H36" s="222"/>
      <c r="I36" s="223"/>
    </row>
    <row r="37" spans="1:13" ht="26.25" customHeight="1" x14ac:dyDescent="0.4">
      <c r="A37" s="221"/>
      <c r="B37" s="222"/>
      <c r="C37" s="222"/>
      <c r="D37" s="222"/>
      <c r="E37" s="222"/>
      <c r="F37" s="222"/>
      <c r="G37" s="222"/>
      <c r="H37" s="222"/>
      <c r="I37" s="223"/>
    </row>
    <row r="38" spans="1:13" ht="26.25" customHeight="1" x14ac:dyDescent="0.4">
      <c r="A38" s="221"/>
      <c r="B38" s="222"/>
      <c r="C38" s="222"/>
      <c r="D38" s="222"/>
      <c r="E38" s="222"/>
      <c r="F38" s="222"/>
      <c r="G38" s="222"/>
      <c r="H38" s="222"/>
      <c r="I38" s="223"/>
      <c r="J38"/>
      <c r="K38"/>
      <c r="L38"/>
      <c r="M38"/>
    </row>
    <row r="39" spans="1:13" ht="26.25" customHeight="1" x14ac:dyDescent="0.4">
      <c r="A39" s="221"/>
      <c r="B39" s="222"/>
      <c r="C39" s="222"/>
      <c r="D39" s="222"/>
      <c r="E39" s="222"/>
      <c r="F39" s="222"/>
      <c r="G39" s="222"/>
      <c r="H39" s="222"/>
      <c r="I39" s="223"/>
      <c r="J39"/>
      <c r="K39"/>
      <c r="L39"/>
      <c r="M39"/>
    </row>
    <row r="40" spans="1:13" ht="26.25" customHeight="1" x14ac:dyDescent="0.4">
      <c r="A40" s="224"/>
      <c r="B40" s="225"/>
      <c r="C40" s="225"/>
      <c r="D40" s="225"/>
      <c r="E40" s="225"/>
      <c r="F40" s="225"/>
      <c r="G40" s="225"/>
      <c r="H40" s="225"/>
      <c r="I40" s="226"/>
      <c r="J40"/>
      <c r="K40"/>
      <c r="L40"/>
      <c r="M40"/>
    </row>
    <row r="42" spans="1:13" x14ac:dyDescent="0.4">
      <c r="B42" s="41"/>
      <c r="C42" s="41"/>
      <c r="D42" s="41"/>
      <c r="E42" s="41"/>
      <c r="F42" s="41"/>
      <c r="G42" s="41"/>
    </row>
  </sheetData>
  <sheetProtection algorithmName="SHA-512" hashValue="o/0kkLsIr/j6pLRD59jaW7i7DlrbTl+M2hesxRClmHbt/kgfd/8FV7SItMGW26XfHMq6mI1A0M+IoSR4Zh1Sog==" saltValue="O9cYZsEqK/zJxFoPjkdayw==" spinCount="100000" sheet="1" objects="1" scenarios="1"/>
  <mergeCells count="3">
    <mergeCell ref="A3:I40"/>
    <mergeCell ref="J18:O18"/>
    <mergeCell ref="H2:I2"/>
  </mergeCells>
  <phoneticPr fontId="2"/>
  <conditionalFormatting sqref="B42:G42">
    <cfRule type="cellIs" dxfId="13" priority="1" operator="greaterThanOrEqual">
      <formula>0.5</formula>
    </cfRule>
  </conditionalFormatting>
  <dataValidations count="1">
    <dataValidation type="list" allowBlank="1" showInputMessage="1" showErrorMessage="1" sqref="G1">
      <formula1>"1,2"</formula1>
    </dataValidation>
  </dataValidations>
  <pageMargins left="0.70866141732283472" right="0.31496062992125984" top="0.55118110236220474" bottom="0.55118110236220474" header="0.31496062992125984" footer="0.31496062992125984"/>
  <pageSetup paperSize="9" scale="7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2"/>
  <sheetViews>
    <sheetView view="pageBreakPreview" zoomScaleNormal="100" zoomScaleSheetLayoutView="100" workbookViewId="0">
      <selection activeCell="G1" sqref="G1"/>
    </sheetView>
  </sheetViews>
  <sheetFormatPr defaultRowHeight="18.75" x14ac:dyDescent="0.4"/>
  <cols>
    <col min="1" max="9" width="12.375" style="12" customWidth="1"/>
    <col min="10" max="13" width="11.875" style="1" customWidth="1"/>
  </cols>
  <sheetData>
    <row r="1" spans="1:13" ht="22.5" customHeight="1" x14ac:dyDescent="0.4">
      <c r="A1" s="39"/>
      <c r="B1" s="39"/>
      <c r="C1" s="39"/>
      <c r="D1" s="39"/>
      <c r="E1" s="39"/>
      <c r="F1" s="108" t="s">
        <v>59</v>
      </c>
      <c r="G1" s="122">
        <v>2</v>
      </c>
      <c r="H1" s="108" t="s">
        <v>37</v>
      </c>
      <c r="I1" s="112">
        <v>2</v>
      </c>
      <c r="J1" s="19"/>
      <c r="K1" s="19"/>
      <c r="L1" s="19"/>
      <c r="M1" s="19"/>
    </row>
    <row r="2" spans="1:13" ht="22.5" customHeight="1" x14ac:dyDescent="0.4">
      <c r="A2" s="40" t="s">
        <v>112</v>
      </c>
      <c r="B2" s="40"/>
      <c r="C2" s="18"/>
      <c r="D2" s="18"/>
      <c r="E2" s="18"/>
      <c r="F2" s="39"/>
      <c r="G2" s="51" t="s">
        <v>46</v>
      </c>
      <c r="H2" s="217" t="str">
        <f>様式２実績報告書!I9</f>
        <v>川西商業工業所</v>
      </c>
      <c r="I2" s="217"/>
      <c r="J2" s="4"/>
      <c r="K2" s="4"/>
      <c r="L2" s="4"/>
      <c r="M2" s="4"/>
    </row>
    <row r="3" spans="1:13" ht="26.25" customHeight="1" x14ac:dyDescent="0.4">
      <c r="A3" s="218"/>
      <c r="B3" s="219"/>
      <c r="C3" s="219"/>
      <c r="D3" s="219"/>
      <c r="E3" s="219"/>
      <c r="F3" s="219"/>
      <c r="G3" s="219"/>
      <c r="H3" s="219"/>
      <c r="I3" s="220"/>
      <c r="J3" s="4"/>
      <c r="K3" s="4"/>
      <c r="L3" s="4"/>
      <c r="M3" s="4"/>
    </row>
    <row r="4" spans="1:13" s="11" customFormat="1" ht="26.25" customHeight="1" x14ac:dyDescent="0.4">
      <c r="A4" s="221"/>
      <c r="B4" s="222"/>
      <c r="C4" s="222"/>
      <c r="D4" s="222"/>
      <c r="E4" s="222"/>
      <c r="F4" s="222"/>
      <c r="G4" s="222"/>
      <c r="H4" s="222"/>
      <c r="I4" s="223"/>
      <c r="J4" s="10"/>
      <c r="K4" s="10"/>
      <c r="L4" s="10"/>
      <c r="M4" s="10"/>
    </row>
    <row r="5" spans="1:13" ht="26.25" customHeight="1" x14ac:dyDescent="0.4">
      <c r="A5" s="221"/>
      <c r="B5" s="222"/>
      <c r="C5" s="222"/>
      <c r="D5" s="222"/>
      <c r="E5" s="222"/>
      <c r="F5" s="222"/>
      <c r="G5" s="222"/>
      <c r="H5" s="222"/>
      <c r="I5" s="223"/>
      <c r="J5" s="2"/>
      <c r="K5" s="2"/>
      <c r="L5" s="2"/>
      <c r="M5" s="2"/>
    </row>
    <row r="6" spans="1:13" ht="26.25" customHeight="1" x14ac:dyDescent="0.4">
      <c r="A6" s="221"/>
      <c r="B6" s="222"/>
      <c r="C6" s="222"/>
      <c r="D6" s="222"/>
      <c r="E6" s="222"/>
      <c r="F6" s="222"/>
      <c r="G6" s="222"/>
      <c r="H6" s="222"/>
      <c r="I6" s="223"/>
    </row>
    <row r="7" spans="1:13" ht="26.25" customHeight="1" x14ac:dyDescent="0.4">
      <c r="A7" s="221"/>
      <c r="B7" s="222"/>
      <c r="C7" s="222"/>
      <c r="D7" s="222"/>
      <c r="E7" s="222"/>
      <c r="F7" s="222"/>
      <c r="G7" s="222"/>
      <c r="H7" s="222"/>
      <c r="I7" s="223"/>
    </row>
    <row r="8" spans="1:13" ht="26.25" customHeight="1" x14ac:dyDescent="0.4">
      <c r="A8" s="221"/>
      <c r="B8" s="222"/>
      <c r="C8" s="222"/>
      <c r="D8" s="222"/>
      <c r="E8" s="222"/>
      <c r="F8" s="222"/>
      <c r="G8" s="222"/>
      <c r="H8" s="222"/>
      <c r="I8" s="223"/>
      <c r="J8" s="14"/>
      <c r="K8" s="14"/>
      <c r="L8" s="14"/>
      <c r="M8" s="14"/>
    </row>
    <row r="9" spans="1:13" ht="26.25" customHeight="1" x14ac:dyDescent="0.4">
      <c r="A9" s="221"/>
      <c r="B9" s="222"/>
      <c r="C9" s="222"/>
      <c r="D9" s="222"/>
      <c r="E9" s="222"/>
      <c r="F9" s="222"/>
      <c r="G9" s="222"/>
      <c r="H9" s="222"/>
      <c r="I9" s="223"/>
      <c r="J9" s="14"/>
      <c r="K9" s="14"/>
      <c r="L9" s="14"/>
      <c r="M9" s="14"/>
    </row>
    <row r="10" spans="1:13" s="11" customFormat="1" ht="26.25" customHeight="1" x14ac:dyDescent="0.4">
      <c r="A10" s="221"/>
      <c r="B10" s="222"/>
      <c r="C10" s="222"/>
      <c r="D10" s="222"/>
      <c r="E10" s="222"/>
      <c r="F10" s="222"/>
      <c r="G10" s="222"/>
      <c r="H10" s="222"/>
      <c r="I10" s="223"/>
      <c r="J10" s="16"/>
      <c r="K10" s="10"/>
      <c r="L10" s="10"/>
      <c r="M10" s="10"/>
    </row>
    <row r="11" spans="1:13" s="11" customFormat="1" ht="26.25" customHeight="1" x14ac:dyDescent="0.4">
      <c r="A11" s="221"/>
      <c r="B11" s="222"/>
      <c r="C11" s="222"/>
      <c r="D11" s="222"/>
      <c r="E11" s="222"/>
      <c r="F11" s="222"/>
      <c r="G11" s="222"/>
      <c r="H11" s="222"/>
      <c r="I11" s="223"/>
      <c r="J11" s="16"/>
      <c r="K11" s="10"/>
      <c r="L11" s="10"/>
      <c r="M11" s="10"/>
    </row>
    <row r="12" spans="1:13" s="11" customFormat="1" ht="26.25" customHeight="1" x14ac:dyDescent="0.4">
      <c r="A12" s="221"/>
      <c r="B12" s="222"/>
      <c r="C12" s="222"/>
      <c r="D12" s="222"/>
      <c r="E12" s="222"/>
      <c r="F12" s="222"/>
      <c r="G12" s="222"/>
      <c r="H12" s="222"/>
      <c r="I12" s="223"/>
      <c r="J12" s="16"/>
      <c r="K12" s="10"/>
      <c r="L12" s="10"/>
      <c r="M12" s="10"/>
    </row>
    <row r="13" spans="1:13" ht="26.25" customHeight="1" x14ac:dyDescent="0.4">
      <c r="A13" s="221"/>
      <c r="B13" s="222"/>
      <c r="C13" s="222"/>
      <c r="D13" s="222"/>
      <c r="E13" s="222"/>
      <c r="F13" s="222"/>
      <c r="G13" s="222"/>
      <c r="H13" s="222"/>
      <c r="I13" s="223"/>
      <c r="J13" s="16"/>
      <c r="K13" s="2"/>
      <c r="L13" s="2"/>
      <c r="M13" s="2"/>
    </row>
    <row r="14" spans="1:13" ht="26.25" customHeight="1" x14ac:dyDescent="0.4">
      <c r="A14" s="221"/>
      <c r="B14" s="222"/>
      <c r="C14" s="222"/>
      <c r="D14" s="222"/>
      <c r="E14" s="222"/>
      <c r="F14" s="222"/>
      <c r="G14" s="222"/>
      <c r="H14" s="222"/>
      <c r="I14" s="223"/>
    </row>
    <row r="15" spans="1:13" ht="26.25" customHeight="1" x14ac:dyDescent="0.4">
      <c r="A15" s="221"/>
      <c r="B15" s="222"/>
      <c r="C15" s="222"/>
      <c r="D15" s="222"/>
      <c r="E15" s="222"/>
      <c r="F15" s="222"/>
      <c r="G15" s="222"/>
      <c r="H15" s="222"/>
      <c r="I15" s="223"/>
    </row>
    <row r="16" spans="1:13" s="11" customFormat="1" ht="26.25" customHeight="1" x14ac:dyDescent="0.4">
      <c r="A16" s="221"/>
      <c r="B16" s="222"/>
      <c r="C16" s="222"/>
      <c r="D16" s="222"/>
      <c r="E16" s="222"/>
      <c r="F16" s="222"/>
      <c r="G16" s="222"/>
      <c r="H16" s="222"/>
      <c r="I16" s="223"/>
      <c r="J16" s="17"/>
      <c r="K16" s="17"/>
      <c r="L16" s="17"/>
      <c r="M16" s="17"/>
    </row>
    <row r="17" spans="1:15" ht="26.25" customHeight="1" x14ac:dyDescent="0.4">
      <c r="A17" s="221"/>
      <c r="B17" s="222"/>
      <c r="C17" s="222"/>
      <c r="D17" s="222"/>
      <c r="E17" s="222"/>
      <c r="F17" s="222"/>
      <c r="G17" s="222"/>
      <c r="H17" s="222"/>
      <c r="I17" s="223"/>
    </row>
    <row r="18" spans="1:15" ht="26.25" customHeight="1" x14ac:dyDescent="0.4">
      <c r="A18" s="221"/>
      <c r="B18" s="222"/>
      <c r="C18" s="222"/>
      <c r="D18" s="222"/>
      <c r="E18" s="222"/>
      <c r="F18" s="222"/>
      <c r="G18" s="222"/>
      <c r="H18" s="222"/>
      <c r="I18" s="223"/>
      <c r="J18" s="227"/>
      <c r="K18" s="227"/>
      <c r="L18" s="227"/>
      <c r="M18" s="227"/>
      <c r="N18" s="227"/>
      <c r="O18" s="227"/>
    </row>
    <row r="19" spans="1:15" ht="26.25" customHeight="1" x14ac:dyDescent="0.4">
      <c r="A19" s="221"/>
      <c r="B19" s="222"/>
      <c r="C19" s="222"/>
      <c r="D19" s="222"/>
      <c r="E19" s="222"/>
      <c r="F19" s="222"/>
      <c r="G19" s="222"/>
      <c r="H19" s="222"/>
      <c r="I19" s="223"/>
    </row>
    <row r="20" spans="1:15" ht="26.25" customHeight="1" x14ac:dyDescent="0.4">
      <c r="A20" s="221"/>
      <c r="B20" s="222"/>
      <c r="C20" s="222"/>
      <c r="D20" s="222"/>
      <c r="E20" s="222"/>
      <c r="F20" s="222"/>
      <c r="G20" s="222"/>
      <c r="H20" s="222"/>
      <c r="I20" s="223"/>
    </row>
    <row r="21" spans="1:15" ht="26.25" customHeight="1" x14ac:dyDescent="0.4">
      <c r="A21" s="221"/>
      <c r="B21" s="222"/>
      <c r="C21" s="222"/>
      <c r="D21" s="222"/>
      <c r="E21" s="222"/>
      <c r="F21" s="222"/>
      <c r="G21" s="222"/>
      <c r="H21" s="222"/>
      <c r="I21" s="223"/>
    </row>
    <row r="22" spans="1:15" ht="26.25" customHeight="1" x14ac:dyDescent="0.4">
      <c r="A22" s="221"/>
      <c r="B22" s="222"/>
      <c r="C22" s="222"/>
      <c r="D22" s="222"/>
      <c r="E22" s="222"/>
      <c r="F22" s="222"/>
      <c r="G22" s="222"/>
      <c r="H22" s="222"/>
      <c r="I22" s="223"/>
      <c r="J22" s="13"/>
      <c r="K22" s="13"/>
      <c r="L22" s="13"/>
      <c r="M22" s="15"/>
    </row>
    <row r="23" spans="1:15" ht="26.25" customHeight="1" x14ac:dyDescent="0.4">
      <c r="A23" s="221"/>
      <c r="B23" s="222"/>
      <c r="C23" s="222"/>
      <c r="D23" s="222"/>
      <c r="E23" s="222"/>
      <c r="F23" s="222"/>
      <c r="G23" s="222"/>
      <c r="H23" s="222"/>
      <c r="I23" s="223"/>
      <c r="J23" s="13"/>
      <c r="K23" s="13"/>
      <c r="L23" s="13"/>
      <c r="M23" s="15"/>
    </row>
    <row r="24" spans="1:15" ht="26.25" customHeight="1" x14ac:dyDescent="0.4">
      <c r="A24" s="221"/>
      <c r="B24" s="222"/>
      <c r="C24" s="222"/>
      <c r="D24" s="222"/>
      <c r="E24" s="222"/>
      <c r="F24" s="222"/>
      <c r="G24" s="222"/>
      <c r="H24" s="222"/>
      <c r="I24" s="223"/>
      <c r="J24" s="13"/>
      <c r="K24" s="13"/>
      <c r="L24" s="13"/>
      <c r="M24" s="15"/>
    </row>
    <row r="25" spans="1:15" s="11" customFormat="1" ht="26.25" customHeight="1" x14ac:dyDescent="0.4">
      <c r="A25" s="221"/>
      <c r="B25" s="222"/>
      <c r="C25" s="222"/>
      <c r="D25" s="222"/>
      <c r="E25" s="222"/>
      <c r="F25" s="222"/>
      <c r="G25" s="222"/>
      <c r="H25" s="222"/>
      <c r="I25" s="223"/>
      <c r="J25" s="13"/>
      <c r="K25" s="13"/>
      <c r="L25" s="13"/>
      <c r="M25" s="13"/>
    </row>
    <row r="26" spans="1:15" ht="26.25" customHeight="1" x14ac:dyDescent="0.4">
      <c r="A26" s="221"/>
      <c r="B26" s="222"/>
      <c r="C26" s="222"/>
      <c r="D26" s="222"/>
      <c r="E26" s="222"/>
      <c r="F26" s="222"/>
      <c r="G26" s="222"/>
      <c r="H26" s="222"/>
      <c r="I26" s="223"/>
    </row>
    <row r="27" spans="1:15" ht="26.25" customHeight="1" x14ac:dyDescent="0.4">
      <c r="A27" s="221"/>
      <c r="B27" s="222"/>
      <c r="C27" s="222"/>
      <c r="D27" s="222"/>
      <c r="E27" s="222"/>
      <c r="F27" s="222"/>
      <c r="G27" s="222"/>
      <c r="H27" s="222"/>
      <c r="I27" s="223"/>
      <c r="J27"/>
      <c r="K27"/>
      <c r="L27"/>
      <c r="M27"/>
    </row>
    <row r="28" spans="1:15" ht="26.25" customHeight="1" x14ac:dyDescent="0.4">
      <c r="A28" s="221"/>
      <c r="B28" s="222"/>
      <c r="C28" s="222"/>
      <c r="D28" s="222"/>
      <c r="E28" s="222"/>
      <c r="F28" s="222"/>
      <c r="G28" s="222"/>
      <c r="H28" s="222"/>
      <c r="I28" s="223"/>
      <c r="J28"/>
      <c r="K28"/>
      <c r="L28"/>
      <c r="M28"/>
    </row>
    <row r="29" spans="1:15" ht="26.25" customHeight="1" x14ac:dyDescent="0.4">
      <c r="A29" s="221"/>
      <c r="B29" s="222"/>
      <c r="C29" s="222"/>
      <c r="D29" s="222"/>
      <c r="E29" s="222"/>
      <c r="F29" s="222"/>
      <c r="G29" s="222"/>
      <c r="H29" s="222"/>
      <c r="I29" s="223"/>
      <c r="J29"/>
      <c r="K29"/>
      <c r="L29"/>
      <c r="M29"/>
    </row>
    <row r="30" spans="1:15" ht="26.25" customHeight="1" x14ac:dyDescent="0.4">
      <c r="A30" s="221"/>
      <c r="B30" s="222"/>
      <c r="C30" s="222"/>
      <c r="D30" s="222"/>
      <c r="E30" s="222"/>
      <c r="F30" s="222"/>
      <c r="G30" s="222"/>
      <c r="H30" s="222"/>
      <c r="I30" s="223"/>
    </row>
    <row r="31" spans="1:15" ht="26.25" customHeight="1" x14ac:dyDescent="0.4">
      <c r="A31" s="221"/>
      <c r="B31" s="222"/>
      <c r="C31" s="222"/>
      <c r="D31" s="222"/>
      <c r="E31" s="222"/>
      <c r="F31" s="222"/>
      <c r="G31" s="222"/>
      <c r="H31" s="222"/>
      <c r="I31" s="223"/>
    </row>
    <row r="32" spans="1:15" ht="26.25" customHeight="1" x14ac:dyDescent="0.4">
      <c r="A32" s="221"/>
      <c r="B32" s="222"/>
      <c r="C32" s="222"/>
      <c r="D32" s="222"/>
      <c r="E32" s="222"/>
      <c r="F32" s="222"/>
      <c r="G32" s="222"/>
      <c r="H32" s="222"/>
      <c r="I32" s="223"/>
    </row>
    <row r="33" spans="1:13" ht="26.25" customHeight="1" x14ac:dyDescent="0.4">
      <c r="A33" s="221"/>
      <c r="B33" s="222"/>
      <c r="C33" s="222"/>
      <c r="D33" s="222"/>
      <c r="E33" s="222"/>
      <c r="F33" s="222"/>
      <c r="G33" s="222"/>
      <c r="H33" s="222"/>
      <c r="I33" s="223"/>
    </row>
    <row r="34" spans="1:13" ht="26.25" customHeight="1" x14ac:dyDescent="0.4">
      <c r="A34" s="221"/>
      <c r="B34" s="222"/>
      <c r="C34" s="222"/>
      <c r="D34" s="222"/>
      <c r="E34" s="222"/>
      <c r="F34" s="222"/>
      <c r="G34" s="222"/>
      <c r="H34" s="222"/>
      <c r="I34" s="223"/>
    </row>
    <row r="35" spans="1:13" ht="26.25" customHeight="1" x14ac:dyDescent="0.4">
      <c r="A35" s="221"/>
      <c r="B35" s="222"/>
      <c r="C35" s="222"/>
      <c r="D35" s="222"/>
      <c r="E35" s="222"/>
      <c r="F35" s="222"/>
      <c r="G35" s="222"/>
      <c r="H35" s="222"/>
      <c r="I35" s="223"/>
    </row>
    <row r="36" spans="1:13" ht="26.25" customHeight="1" x14ac:dyDescent="0.4">
      <c r="A36" s="221"/>
      <c r="B36" s="222"/>
      <c r="C36" s="222"/>
      <c r="D36" s="222"/>
      <c r="E36" s="222"/>
      <c r="F36" s="222"/>
      <c r="G36" s="222"/>
      <c r="H36" s="222"/>
      <c r="I36" s="223"/>
    </row>
    <row r="37" spans="1:13" ht="26.25" customHeight="1" x14ac:dyDescent="0.4">
      <c r="A37" s="221"/>
      <c r="B37" s="222"/>
      <c r="C37" s="222"/>
      <c r="D37" s="222"/>
      <c r="E37" s="222"/>
      <c r="F37" s="222"/>
      <c r="G37" s="222"/>
      <c r="H37" s="222"/>
      <c r="I37" s="223"/>
    </row>
    <row r="38" spans="1:13" ht="26.25" customHeight="1" x14ac:dyDescent="0.4">
      <c r="A38" s="221"/>
      <c r="B38" s="222"/>
      <c r="C38" s="222"/>
      <c r="D38" s="222"/>
      <c r="E38" s="222"/>
      <c r="F38" s="222"/>
      <c r="G38" s="222"/>
      <c r="H38" s="222"/>
      <c r="I38" s="223"/>
      <c r="J38"/>
      <c r="K38"/>
      <c r="L38"/>
      <c r="M38"/>
    </row>
    <row r="39" spans="1:13" ht="26.25" customHeight="1" x14ac:dyDescent="0.4">
      <c r="A39" s="221"/>
      <c r="B39" s="222"/>
      <c r="C39" s="222"/>
      <c r="D39" s="222"/>
      <c r="E39" s="222"/>
      <c r="F39" s="222"/>
      <c r="G39" s="222"/>
      <c r="H39" s="222"/>
      <c r="I39" s="223"/>
      <c r="J39"/>
      <c r="K39"/>
      <c r="L39"/>
      <c r="M39"/>
    </row>
    <row r="40" spans="1:13" ht="26.25" customHeight="1" x14ac:dyDescent="0.4">
      <c r="A40" s="224"/>
      <c r="B40" s="225"/>
      <c r="C40" s="225"/>
      <c r="D40" s="225"/>
      <c r="E40" s="225"/>
      <c r="F40" s="225"/>
      <c r="G40" s="225"/>
      <c r="H40" s="225"/>
      <c r="I40" s="226"/>
      <c r="J40"/>
      <c r="K40"/>
      <c r="L40"/>
      <c r="M40"/>
    </row>
    <row r="42" spans="1:13" x14ac:dyDescent="0.4">
      <c r="B42" s="41"/>
      <c r="C42" s="41"/>
      <c r="D42" s="41"/>
      <c r="E42" s="41"/>
      <c r="F42" s="41"/>
      <c r="G42" s="41"/>
    </row>
  </sheetData>
  <sheetProtection algorithmName="SHA-512" hashValue="5Dsxs4D8JM7GLO7hO6d2b7fhtwVNiF2hrWxM6EDVT4NIBQ5WHvU3z6VVYw0xcnODRwK2+k2MScXmaKnCw87S/Q==" saltValue="VGWn3UwqS+RH5zPmuy3OGg==" spinCount="100000" sheet="1" objects="1" scenarios="1"/>
  <mergeCells count="3">
    <mergeCell ref="H2:I2"/>
    <mergeCell ref="A3:I40"/>
    <mergeCell ref="J18:O18"/>
  </mergeCells>
  <phoneticPr fontId="2"/>
  <conditionalFormatting sqref="B42:G42">
    <cfRule type="cellIs" dxfId="12" priority="1" operator="greaterThanOrEqual">
      <formula>0.5</formula>
    </cfRule>
  </conditionalFormatting>
  <dataValidations count="1">
    <dataValidation type="list" allowBlank="1" showInputMessage="1" showErrorMessage="1" sqref="G1">
      <formula1>"1,2"</formula1>
    </dataValidation>
  </dataValidations>
  <pageMargins left="0.70866141732283472" right="0.31496062992125984" top="0.55118110236220474" bottom="0.55118110236220474" header="0.31496062992125984" footer="0.31496062992125984"/>
  <pageSetup paperSize="9" scale="7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2"/>
  <sheetViews>
    <sheetView view="pageBreakPreview" zoomScaleNormal="100" zoomScaleSheetLayoutView="100" workbookViewId="0">
      <selection activeCell="G1" sqref="G1"/>
    </sheetView>
  </sheetViews>
  <sheetFormatPr defaultRowHeight="18.75" x14ac:dyDescent="0.4"/>
  <cols>
    <col min="1" max="9" width="12.375" style="12" customWidth="1"/>
    <col min="10" max="13" width="11.875" style="1" customWidth="1"/>
  </cols>
  <sheetData>
    <row r="1" spans="1:13" ht="22.5" customHeight="1" x14ac:dyDescent="0.4">
      <c r="A1" s="39"/>
      <c r="B1" s="39"/>
      <c r="C1" s="39"/>
      <c r="D1" s="39"/>
      <c r="E1" s="39"/>
      <c r="F1" s="108" t="s">
        <v>59</v>
      </c>
      <c r="G1" s="122">
        <v>1</v>
      </c>
      <c r="H1" s="108" t="s">
        <v>37</v>
      </c>
      <c r="I1" s="42">
        <v>1</v>
      </c>
      <c r="J1" s="19"/>
      <c r="K1" s="19"/>
      <c r="L1" s="19"/>
      <c r="M1" s="19"/>
    </row>
    <row r="2" spans="1:13" ht="22.5" customHeight="1" x14ac:dyDescent="0.4">
      <c r="A2" s="40" t="s">
        <v>113</v>
      </c>
      <c r="B2" s="40"/>
      <c r="C2" s="18"/>
      <c r="D2" s="18"/>
      <c r="E2" s="18"/>
      <c r="F2" s="39"/>
      <c r="G2" s="51" t="s">
        <v>46</v>
      </c>
      <c r="H2" s="228" t="str">
        <f>様式２実績報告書!I9</f>
        <v>川西商業工業所</v>
      </c>
      <c r="I2" s="228"/>
      <c r="J2" s="4"/>
      <c r="K2" s="4"/>
      <c r="L2" s="4"/>
      <c r="M2" s="4"/>
    </row>
    <row r="3" spans="1:13" ht="26.25" customHeight="1" x14ac:dyDescent="0.4">
      <c r="A3" s="218"/>
      <c r="B3" s="219"/>
      <c r="C3" s="219"/>
      <c r="D3" s="219"/>
      <c r="E3" s="219"/>
      <c r="F3" s="219"/>
      <c r="G3" s="219"/>
      <c r="H3" s="219"/>
      <c r="I3" s="220"/>
      <c r="J3" s="4"/>
      <c r="K3" s="4"/>
      <c r="L3" s="4"/>
      <c r="M3" s="4"/>
    </row>
    <row r="4" spans="1:13" s="11" customFormat="1" ht="26.25" customHeight="1" x14ac:dyDescent="0.4">
      <c r="A4" s="221"/>
      <c r="B4" s="222"/>
      <c r="C4" s="222"/>
      <c r="D4" s="222"/>
      <c r="E4" s="222"/>
      <c r="F4" s="222"/>
      <c r="G4" s="222"/>
      <c r="H4" s="222"/>
      <c r="I4" s="223"/>
      <c r="J4" s="10"/>
      <c r="K4" s="10"/>
      <c r="L4" s="10"/>
      <c r="M4" s="10"/>
    </row>
    <row r="5" spans="1:13" ht="26.25" customHeight="1" x14ac:dyDescent="0.4">
      <c r="A5" s="221"/>
      <c r="B5" s="222"/>
      <c r="C5" s="222"/>
      <c r="D5" s="222"/>
      <c r="E5" s="222"/>
      <c r="F5" s="222"/>
      <c r="G5" s="222"/>
      <c r="H5" s="222"/>
      <c r="I5" s="223"/>
      <c r="J5" s="2"/>
      <c r="K5" s="2"/>
      <c r="L5" s="2"/>
      <c r="M5" s="2"/>
    </row>
    <row r="6" spans="1:13" ht="26.25" customHeight="1" x14ac:dyDescent="0.4">
      <c r="A6" s="221"/>
      <c r="B6" s="222"/>
      <c r="C6" s="222"/>
      <c r="D6" s="222"/>
      <c r="E6" s="222"/>
      <c r="F6" s="222"/>
      <c r="G6" s="222"/>
      <c r="H6" s="222"/>
      <c r="I6" s="223"/>
    </row>
    <row r="7" spans="1:13" ht="26.25" customHeight="1" x14ac:dyDescent="0.4">
      <c r="A7" s="221"/>
      <c r="B7" s="222"/>
      <c r="C7" s="222"/>
      <c r="D7" s="222"/>
      <c r="E7" s="222"/>
      <c r="F7" s="222"/>
      <c r="G7" s="222"/>
      <c r="H7" s="222"/>
      <c r="I7" s="223"/>
    </row>
    <row r="8" spans="1:13" ht="26.25" customHeight="1" x14ac:dyDescent="0.4">
      <c r="A8" s="221"/>
      <c r="B8" s="222"/>
      <c r="C8" s="222"/>
      <c r="D8" s="222"/>
      <c r="E8" s="222"/>
      <c r="F8" s="222"/>
      <c r="G8" s="222"/>
      <c r="H8" s="222"/>
      <c r="I8" s="223"/>
      <c r="J8" s="14"/>
      <c r="K8" s="14"/>
      <c r="L8" s="14"/>
      <c r="M8" s="14"/>
    </row>
    <row r="9" spans="1:13" ht="26.25" customHeight="1" x14ac:dyDescent="0.4">
      <c r="A9" s="221"/>
      <c r="B9" s="222"/>
      <c r="C9" s="222"/>
      <c r="D9" s="222"/>
      <c r="E9" s="222"/>
      <c r="F9" s="222"/>
      <c r="G9" s="222"/>
      <c r="H9" s="222"/>
      <c r="I9" s="223"/>
      <c r="J9" s="14"/>
      <c r="K9" s="14"/>
      <c r="L9" s="14"/>
      <c r="M9" s="14"/>
    </row>
    <row r="10" spans="1:13" s="11" customFormat="1" ht="26.25" customHeight="1" x14ac:dyDescent="0.4">
      <c r="A10" s="221"/>
      <c r="B10" s="222"/>
      <c r="C10" s="222"/>
      <c r="D10" s="222"/>
      <c r="E10" s="222"/>
      <c r="F10" s="222"/>
      <c r="G10" s="222"/>
      <c r="H10" s="222"/>
      <c r="I10" s="223"/>
      <c r="J10" s="16"/>
      <c r="K10" s="10"/>
      <c r="L10" s="10"/>
      <c r="M10" s="10"/>
    </row>
    <row r="11" spans="1:13" s="11" customFormat="1" ht="26.25" customHeight="1" x14ac:dyDescent="0.4">
      <c r="A11" s="221"/>
      <c r="B11" s="222"/>
      <c r="C11" s="222"/>
      <c r="D11" s="222"/>
      <c r="E11" s="222"/>
      <c r="F11" s="222"/>
      <c r="G11" s="222"/>
      <c r="H11" s="222"/>
      <c r="I11" s="223"/>
      <c r="J11" s="16"/>
      <c r="K11" s="10"/>
      <c r="L11" s="10"/>
      <c r="M11" s="10"/>
    </row>
    <row r="12" spans="1:13" s="11" customFormat="1" ht="26.25" customHeight="1" x14ac:dyDescent="0.4">
      <c r="A12" s="221"/>
      <c r="B12" s="222"/>
      <c r="C12" s="222"/>
      <c r="D12" s="222"/>
      <c r="E12" s="222"/>
      <c r="F12" s="222"/>
      <c r="G12" s="222"/>
      <c r="H12" s="222"/>
      <c r="I12" s="223"/>
      <c r="J12" s="16"/>
      <c r="K12" s="10"/>
      <c r="L12" s="10"/>
      <c r="M12" s="10"/>
    </row>
    <row r="13" spans="1:13" ht="26.25" customHeight="1" x14ac:dyDescent="0.4">
      <c r="A13" s="221"/>
      <c r="B13" s="222"/>
      <c r="C13" s="222"/>
      <c r="D13" s="222"/>
      <c r="E13" s="222"/>
      <c r="F13" s="222"/>
      <c r="G13" s="222"/>
      <c r="H13" s="222"/>
      <c r="I13" s="223"/>
      <c r="J13" s="16"/>
      <c r="K13" s="2"/>
      <c r="L13" s="2"/>
      <c r="M13" s="2"/>
    </row>
    <row r="14" spans="1:13" ht="26.25" customHeight="1" x14ac:dyDescent="0.4">
      <c r="A14" s="221"/>
      <c r="B14" s="222"/>
      <c r="C14" s="222"/>
      <c r="D14" s="222"/>
      <c r="E14" s="222"/>
      <c r="F14" s="222"/>
      <c r="G14" s="222"/>
      <c r="H14" s="222"/>
      <c r="I14" s="223"/>
    </row>
    <row r="15" spans="1:13" ht="26.25" customHeight="1" x14ac:dyDescent="0.4">
      <c r="A15" s="221"/>
      <c r="B15" s="222"/>
      <c r="C15" s="222"/>
      <c r="D15" s="222"/>
      <c r="E15" s="222"/>
      <c r="F15" s="222"/>
      <c r="G15" s="222"/>
      <c r="H15" s="222"/>
      <c r="I15" s="223"/>
    </row>
    <row r="16" spans="1:13" s="11" customFormat="1" ht="26.25" customHeight="1" x14ac:dyDescent="0.4">
      <c r="A16" s="221"/>
      <c r="B16" s="222"/>
      <c r="C16" s="222"/>
      <c r="D16" s="222"/>
      <c r="E16" s="222"/>
      <c r="F16" s="222"/>
      <c r="G16" s="222"/>
      <c r="H16" s="222"/>
      <c r="I16" s="223"/>
      <c r="J16" s="17"/>
      <c r="K16" s="17"/>
      <c r="L16" s="17"/>
      <c r="M16" s="17"/>
    </row>
    <row r="17" spans="1:15" ht="26.25" customHeight="1" x14ac:dyDescent="0.4">
      <c r="A17" s="221"/>
      <c r="B17" s="222"/>
      <c r="C17" s="222"/>
      <c r="D17" s="222"/>
      <c r="E17" s="222"/>
      <c r="F17" s="222"/>
      <c r="G17" s="222"/>
      <c r="H17" s="222"/>
      <c r="I17" s="223"/>
    </row>
    <row r="18" spans="1:15" ht="26.25" customHeight="1" x14ac:dyDescent="0.4">
      <c r="A18" s="221"/>
      <c r="B18" s="222"/>
      <c r="C18" s="222"/>
      <c r="D18" s="222"/>
      <c r="E18" s="222"/>
      <c r="F18" s="222"/>
      <c r="G18" s="222"/>
      <c r="H18" s="222"/>
      <c r="I18" s="223"/>
      <c r="J18" s="227"/>
      <c r="K18" s="227"/>
      <c r="L18" s="227"/>
      <c r="M18" s="227"/>
      <c r="N18" s="227"/>
      <c r="O18" s="227"/>
    </row>
    <row r="19" spans="1:15" ht="26.25" customHeight="1" x14ac:dyDescent="0.4">
      <c r="A19" s="221"/>
      <c r="B19" s="222"/>
      <c r="C19" s="222"/>
      <c r="D19" s="222"/>
      <c r="E19" s="222"/>
      <c r="F19" s="222"/>
      <c r="G19" s="222"/>
      <c r="H19" s="222"/>
      <c r="I19" s="223"/>
    </row>
    <row r="20" spans="1:15" ht="26.25" customHeight="1" x14ac:dyDescent="0.4">
      <c r="A20" s="221"/>
      <c r="B20" s="222"/>
      <c r="C20" s="222"/>
      <c r="D20" s="222"/>
      <c r="E20" s="222"/>
      <c r="F20" s="222"/>
      <c r="G20" s="222"/>
      <c r="H20" s="222"/>
      <c r="I20" s="223"/>
    </row>
    <row r="21" spans="1:15" ht="26.25" customHeight="1" x14ac:dyDescent="0.4">
      <c r="A21" s="221"/>
      <c r="B21" s="222"/>
      <c r="C21" s="222"/>
      <c r="D21" s="222"/>
      <c r="E21" s="222"/>
      <c r="F21" s="222"/>
      <c r="G21" s="222"/>
      <c r="H21" s="222"/>
      <c r="I21" s="223"/>
    </row>
    <row r="22" spans="1:15" ht="26.25" customHeight="1" x14ac:dyDescent="0.4">
      <c r="A22" s="221"/>
      <c r="B22" s="222"/>
      <c r="C22" s="222"/>
      <c r="D22" s="222"/>
      <c r="E22" s="222"/>
      <c r="F22" s="222"/>
      <c r="G22" s="222"/>
      <c r="H22" s="222"/>
      <c r="I22" s="223"/>
      <c r="J22" s="13"/>
      <c r="K22" s="13"/>
      <c r="L22" s="13"/>
      <c r="M22" s="15"/>
    </row>
    <row r="23" spans="1:15" ht="26.25" customHeight="1" x14ac:dyDescent="0.4">
      <c r="A23" s="221"/>
      <c r="B23" s="222"/>
      <c r="C23" s="222"/>
      <c r="D23" s="222"/>
      <c r="E23" s="222"/>
      <c r="F23" s="222"/>
      <c r="G23" s="222"/>
      <c r="H23" s="222"/>
      <c r="I23" s="223"/>
      <c r="J23" s="13"/>
      <c r="K23" s="13"/>
      <c r="L23" s="13"/>
      <c r="M23" s="15"/>
    </row>
    <row r="24" spans="1:15" ht="26.25" customHeight="1" x14ac:dyDescent="0.4">
      <c r="A24" s="221"/>
      <c r="B24" s="222"/>
      <c r="C24" s="222"/>
      <c r="D24" s="222"/>
      <c r="E24" s="222"/>
      <c r="F24" s="222"/>
      <c r="G24" s="222"/>
      <c r="H24" s="222"/>
      <c r="I24" s="223"/>
      <c r="J24" s="13"/>
      <c r="K24" s="13"/>
      <c r="L24" s="13"/>
      <c r="M24" s="15"/>
    </row>
    <row r="25" spans="1:15" s="11" customFormat="1" ht="26.25" customHeight="1" x14ac:dyDescent="0.4">
      <c r="A25" s="221"/>
      <c r="B25" s="222"/>
      <c r="C25" s="222"/>
      <c r="D25" s="222"/>
      <c r="E25" s="222"/>
      <c r="F25" s="222"/>
      <c r="G25" s="222"/>
      <c r="H25" s="222"/>
      <c r="I25" s="223"/>
      <c r="J25" s="13"/>
      <c r="K25" s="13"/>
      <c r="L25" s="13"/>
      <c r="M25" s="13"/>
    </row>
    <row r="26" spans="1:15" ht="26.25" customHeight="1" x14ac:dyDescent="0.4">
      <c r="A26" s="221"/>
      <c r="B26" s="222"/>
      <c r="C26" s="222"/>
      <c r="D26" s="222"/>
      <c r="E26" s="222"/>
      <c r="F26" s="222"/>
      <c r="G26" s="222"/>
      <c r="H26" s="222"/>
      <c r="I26" s="223"/>
    </row>
    <row r="27" spans="1:15" ht="26.25" customHeight="1" x14ac:dyDescent="0.4">
      <c r="A27" s="221"/>
      <c r="B27" s="222"/>
      <c r="C27" s="222"/>
      <c r="D27" s="222"/>
      <c r="E27" s="222"/>
      <c r="F27" s="222"/>
      <c r="G27" s="222"/>
      <c r="H27" s="222"/>
      <c r="I27" s="223"/>
      <c r="J27"/>
      <c r="K27"/>
      <c r="L27"/>
      <c r="M27"/>
    </row>
    <row r="28" spans="1:15" ht="26.25" customHeight="1" x14ac:dyDescent="0.4">
      <c r="A28" s="221"/>
      <c r="B28" s="222"/>
      <c r="C28" s="222"/>
      <c r="D28" s="222"/>
      <c r="E28" s="222"/>
      <c r="F28" s="222"/>
      <c r="G28" s="222"/>
      <c r="H28" s="222"/>
      <c r="I28" s="223"/>
      <c r="J28"/>
      <c r="K28"/>
      <c r="L28"/>
      <c r="M28"/>
    </row>
    <row r="29" spans="1:15" ht="26.25" customHeight="1" x14ac:dyDescent="0.4">
      <c r="A29" s="221"/>
      <c r="B29" s="222"/>
      <c r="C29" s="222"/>
      <c r="D29" s="222"/>
      <c r="E29" s="222"/>
      <c r="F29" s="222"/>
      <c r="G29" s="222"/>
      <c r="H29" s="222"/>
      <c r="I29" s="223"/>
      <c r="J29"/>
      <c r="K29"/>
      <c r="L29"/>
      <c r="M29"/>
    </row>
    <row r="30" spans="1:15" ht="26.25" customHeight="1" x14ac:dyDescent="0.4">
      <c r="A30" s="221"/>
      <c r="B30" s="222"/>
      <c r="C30" s="222"/>
      <c r="D30" s="222"/>
      <c r="E30" s="222"/>
      <c r="F30" s="222"/>
      <c r="G30" s="222"/>
      <c r="H30" s="222"/>
      <c r="I30" s="223"/>
    </row>
    <row r="31" spans="1:15" ht="26.25" customHeight="1" x14ac:dyDescent="0.4">
      <c r="A31" s="221"/>
      <c r="B31" s="222"/>
      <c r="C31" s="222"/>
      <c r="D31" s="222"/>
      <c r="E31" s="222"/>
      <c r="F31" s="222"/>
      <c r="G31" s="222"/>
      <c r="H31" s="222"/>
      <c r="I31" s="223"/>
    </row>
    <row r="32" spans="1:15" ht="26.25" customHeight="1" x14ac:dyDescent="0.4">
      <c r="A32" s="221"/>
      <c r="B32" s="222"/>
      <c r="C32" s="222"/>
      <c r="D32" s="222"/>
      <c r="E32" s="222"/>
      <c r="F32" s="222"/>
      <c r="G32" s="222"/>
      <c r="H32" s="222"/>
      <c r="I32" s="223"/>
    </row>
    <row r="33" spans="1:13" ht="26.25" customHeight="1" x14ac:dyDescent="0.4">
      <c r="A33" s="221"/>
      <c r="B33" s="222"/>
      <c r="C33" s="222"/>
      <c r="D33" s="222"/>
      <c r="E33" s="222"/>
      <c r="F33" s="222"/>
      <c r="G33" s="222"/>
      <c r="H33" s="222"/>
      <c r="I33" s="223"/>
    </row>
    <row r="34" spans="1:13" ht="26.25" customHeight="1" x14ac:dyDescent="0.4">
      <c r="A34" s="221"/>
      <c r="B34" s="222"/>
      <c r="C34" s="222"/>
      <c r="D34" s="222"/>
      <c r="E34" s="222"/>
      <c r="F34" s="222"/>
      <c r="G34" s="222"/>
      <c r="H34" s="222"/>
      <c r="I34" s="223"/>
    </row>
    <row r="35" spans="1:13" ht="26.25" customHeight="1" x14ac:dyDescent="0.4">
      <c r="A35" s="221"/>
      <c r="B35" s="222"/>
      <c r="C35" s="222"/>
      <c r="D35" s="222"/>
      <c r="E35" s="222"/>
      <c r="F35" s="222"/>
      <c r="G35" s="222"/>
      <c r="H35" s="222"/>
      <c r="I35" s="223"/>
    </row>
    <row r="36" spans="1:13" ht="26.25" customHeight="1" x14ac:dyDescent="0.4">
      <c r="A36" s="221"/>
      <c r="B36" s="222"/>
      <c r="C36" s="222"/>
      <c r="D36" s="222"/>
      <c r="E36" s="222"/>
      <c r="F36" s="222"/>
      <c r="G36" s="222"/>
      <c r="H36" s="222"/>
      <c r="I36" s="223"/>
    </row>
    <row r="37" spans="1:13" ht="26.25" customHeight="1" x14ac:dyDescent="0.4">
      <c r="A37" s="221"/>
      <c r="B37" s="222"/>
      <c r="C37" s="222"/>
      <c r="D37" s="222"/>
      <c r="E37" s="222"/>
      <c r="F37" s="222"/>
      <c r="G37" s="222"/>
      <c r="H37" s="222"/>
      <c r="I37" s="223"/>
    </row>
    <row r="38" spans="1:13" ht="26.25" customHeight="1" x14ac:dyDescent="0.4">
      <c r="A38" s="221"/>
      <c r="B38" s="222"/>
      <c r="C38" s="222"/>
      <c r="D38" s="222"/>
      <c r="E38" s="222"/>
      <c r="F38" s="222"/>
      <c r="G38" s="222"/>
      <c r="H38" s="222"/>
      <c r="I38" s="223"/>
      <c r="J38"/>
      <c r="K38"/>
      <c r="L38"/>
      <c r="M38"/>
    </row>
    <row r="39" spans="1:13" ht="26.25" customHeight="1" x14ac:dyDescent="0.4">
      <c r="A39" s="221"/>
      <c r="B39" s="222"/>
      <c r="C39" s="222"/>
      <c r="D39" s="222"/>
      <c r="E39" s="222"/>
      <c r="F39" s="222"/>
      <c r="G39" s="222"/>
      <c r="H39" s="222"/>
      <c r="I39" s="223"/>
      <c r="J39"/>
      <c r="K39"/>
      <c r="L39"/>
      <c r="M39"/>
    </row>
    <row r="40" spans="1:13" ht="26.25" customHeight="1" x14ac:dyDescent="0.4">
      <c r="A40" s="224"/>
      <c r="B40" s="225"/>
      <c r="C40" s="225"/>
      <c r="D40" s="225"/>
      <c r="E40" s="225"/>
      <c r="F40" s="225"/>
      <c r="G40" s="225"/>
      <c r="H40" s="225"/>
      <c r="I40" s="226"/>
      <c r="J40"/>
      <c r="K40"/>
      <c r="L40"/>
      <c r="M40"/>
    </row>
    <row r="42" spans="1:13" x14ac:dyDescent="0.4">
      <c r="B42" s="41"/>
      <c r="C42" s="41"/>
      <c r="D42" s="41"/>
      <c r="E42" s="41"/>
      <c r="F42" s="41"/>
      <c r="G42" s="41"/>
    </row>
  </sheetData>
  <sheetProtection algorithmName="SHA-512" hashValue="UWt6xPamTfVKomnop7VQe7xkBJyHGakJnRG52s5Jdnge5F9A/3wzsHPsdbMU7CcZkAEuUXqHOhi3nMapzXBxmg==" saltValue="V0Rimt8pxhH9ZjF/f1tmgA==" spinCount="100000" sheet="1" objects="1" scenarios="1"/>
  <mergeCells count="3">
    <mergeCell ref="H2:I2"/>
    <mergeCell ref="A3:I40"/>
    <mergeCell ref="J18:O18"/>
  </mergeCells>
  <phoneticPr fontId="2"/>
  <conditionalFormatting sqref="B42:G42">
    <cfRule type="cellIs" dxfId="11" priority="1" operator="greaterThanOrEqual">
      <formula>0.5</formula>
    </cfRule>
  </conditionalFormatting>
  <dataValidations count="1">
    <dataValidation type="list" allowBlank="1" showInputMessage="1" showErrorMessage="1" sqref="G1">
      <formula1>"1,2"</formula1>
    </dataValidation>
  </dataValidations>
  <pageMargins left="0.70866141732283472" right="0.31496062992125984" top="0.55118110236220474" bottom="0.55118110236220474" header="0.31496062992125984" footer="0.31496062992125984"/>
  <pageSetup paperSize="9" scale="7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2"/>
  <sheetViews>
    <sheetView view="pageBreakPreview" zoomScaleNormal="100" zoomScaleSheetLayoutView="100" workbookViewId="0">
      <selection activeCell="G1" sqref="G1"/>
    </sheetView>
  </sheetViews>
  <sheetFormatPr defaultRowHeight="18.75" x14ac:dyDescent="0.4"/>
  <cols>
    <col min="1" max="9" width="12.375" style="12" customWidth="1"/>
    <col min="10" max="13" width="11.875" style="1" customWidth="1"/>
  </cols>
  <sheetData>
    <row r="1" spans="1:13" ht="22.5" customHeight="1" x14ac:dyDescent="0.4">
      <c r="A1" s="39"/>
      <c r="B1" s="39"/>
      <c r="C1" s="39"/>
      <c r="D1" s="39"/>
      <c r="E1" s="39"/>
      <c r="F1" s="105" t="s">
        <v>59</v>
      </c>
      <c r="G1" s="122">
        <v>2</v>
      </c>
      <c r="H1" s="105" t="s">
        <v>37</v>
      </c>
      <c r="I1" s="112">
        <v>2</v>
      </c>
      <c r="J1" s="19"/>
      <c r="K1" s="19"/>
      <c r="L1" s="19"/>
      <c r="M1" s="19"/>
    </row>
    <row r="2" spans="1:13" ht="22.5" customHeight="1" x14ac:dyDescent="0.4">
      <c r="A2" s="40" t="s">
        <v>113</v>
      </c>
      <c r="B2" s="40"/>
      <c r="C2" s="18"/>
      <c r="D2" s="18"/>
      <c r="E2" s="18"/>
      <c r="F2" s="39"/>
      <c r="G2" s="51" t="s">
        <v>46</v>
      </c>
      <c r="H2" s="217" t="str">
        <f>様式２実績報告書!I9</f>
        <v>川西商業工業所</v>
      </c>
      <c r="I2" s="217"/>
      <c r="J2" s="4"/>
      <c r="K2" s="4"/>
      <c r="L2" s="4"/>
      <c r="M2" s="4"/>
    </row>
    <row r="3" spans="1:13" ht="26.25" customHeight="1" x14ac:dyDescent="0.4">
      <c r="A3" s="218"/>
      <c r="B3" s="219"/>
      <c r="C3" s="219"/>
      <c r="D3" s="219"/>
      <c r="E3" s="219"/>
      <c r="F3" s="219"/>
      <c r="G3" s="219"/>
      <c r="H3" s="219"/>
      <c r="I3" s="220"/>
      <c r="J3" s="4"/>
      <c r="K3" s="4"/>
      <c r="L3" s="4"/>
      <c r="M3" s="4"/>
    </row>
    <row r="4" spans="1:13" s="11" customFormat="1" ht="26.25" customHeight="1" x14ac:dyDescent="0.4">
      <c r="A4" s="221"/>
      <c r="B4" s="222"/>
      <c r="C4" s="222"/>
      <c r="D4" s="222"/>
      <c r="E4" s="222"/>
      <c r="F4" s="222"/>
      <c r="G4" s="222"/>
      <c r="H4" s="222"/>
      <c r="I4" s="223"/>
      <c r="J4" s="10"/>
      <c r="K4" s="10"/>
      <c r="L4" s="10"/>
      <c r="M4" s="10"/>
    </row>
    <row r="5" spans="1:13" ht="26.25" customHeight="1" x14ac:dyDescent="0.4">
      <c r="A5" s="221"/>
      <c r="B5" s="222"/>
      <c r="C5" s="222"/>
      <c r="D5" s="222"/>
      <c r="E5" s="222"/>
      <c r="F5" s="222"/>
      <c r="G5" s="222"/>
      <c r="H5" s="222"/>
      <c r="I5" s="223"/>
      <c r="J5" s="2"/>
      <c r="K5" s="2"/>
      <c r="L5" s="2"/>
      <c r="M5" s="2"/>
    </row>
    <row r="6" spans="1:13" ht="26.25" customHeight="1" x14ac:dyDescent="0.4">
      <c r="A6" s="221"/>
      <c r="B6" s="222"/>
      <c r="C6" s="222"/>
      <c r="D6" s="222"/>
      <c r="E6" s="222"/>
      <c r="F6" s="222"/>
      <c r="G6" s="222"/>
      <c r="H6" s="222"/>
      <c r="I6" s="223"/>
    </row>
    <row r="7" spans="1:13" ht="26.25" customHeight="1" x14ac:dyDescent="0.4">
      <c r="A7" s="221"/>
      <c r="B7" s="222"/>
      <c r="C7" s="222"/>
      <c r="D7" s="222"/>
      <c r="E7" s="222"/>
      <c r="F7" s="222"/>
      <c r="G7" s="222"/>
      <c r="H7" s="222"/>
      <c r="I7" s="223"/>
    </row>
    <row r="8" spans="1:13" ht="26.25" customHeight="1" x14ac:dyDescent="0.4">
      <c r="A8" s="221"/>
      <c r="B8" s="222"/>
      <c r="C8" s="222"/>
      <c r="D8" s="222"/>
      <c r="E8" s="222"/>
      <c r="F8" s="222"/>
      <c r="G8" s="222"/>
      <c r="H8" s="222"/>
      <c r="I8" s="223"/>
      <c r="J8" s="14"/>
      <c r="K8" s="14"/>
      <c r="L8" s="14"/>
      <c r="M8" s="14"/>
    </row>
    <row r="9" spans="1:13" ht="26.25" customHeight="1" x14ac:dyDescent="0.4">
      <c r="A9" s="221"/>
      <c r="B9" s="222"/>
      <c r="C9" s="222"/>
      <c r="D9" s="222"/>
      <c r="E9" s="222"/>
      <c r="F9" s="222"/>
      <c r="G9" s="222"/>
      <c r="H9" s="222"/>
      <c r="I9" s="223"/>
      <c r="J9" s="14"/>
      <c r="K9" s="14"/>
      <c r="L9" s="14"/>
      <c r="M9" s="14"/>
    </row>
    <row r="10" spans="1:13" s="11" customFormat="1" ht="26.25" customHeight="1" x14ac:dyDescent="0.4">
      <c r="A10" s="221"/>
      <c r="B10" s="222"/>
      <c r="C10" s="222"/>
      <c r="D10" s="222"/>
      <c r="E10" s="222"/>
      <c r="F10" s="222"/>
      <c r="G10" s="222"/>
      <c r="H10" s="222"/>
      <c r="I10" s="223"/>
      <c r="J10" s="16"/>
      <c r="K10" s="10"/>
      <c r="L10" s="10"/>
      <c r="M10" s="10"/>
    </row>
    <row r="11" spans="1:13" s="11" customFormat="1" ht="26.25" customHeight="1" x14ac:dyDescent="0.4">
      <c r="A11" s="221"/>
      <c r="B11" s="222"/>
      <c r="C11" s="222"/>
      <c r="D11" s="222"/>
      <c r="E11" s="222"/>
      <c r="F11" s="222"/>
      <c r="G11" s="222"/>
      <c r="H11" s="222"/>
      <c r="I11" s="223"/>
      <c r="J11" s="16"/>
      <c r="K11" s="10"/>
      <c r="L11" s="10"/>
      <c r="M11" s="10"/>
    </row>
    <row r="12" spans="1:13" s="11" customFormat="1" ht="26.25" customHeight="1" x14ac:dyDescent="0.4">
      <c r="A12" s="221"/>
      <c r="B12" s="222"/>
      <c r="C12" s="222"/>
      <c r="D12" s="222"/>
      <c r="E12" s="222"/>
      <c r="F12" s="222"/>
      <c r="G12" s="222"/>
      <c r="H12" s="222"/>
      <c r="I12" s="223"/>
      <c r="J12" s="16"/>
      <c r="K12" s="10"/>
      <c r="L12" s="10"/>
      <c r="M12" s="10"/>
    </row>
    <row r="13" spans="1:13" ht="26.25" customHeight="1" x14ac:dyDescent="0.4">
      <c r="A13" s="221"/>
      <c r="B13" s="222"/>
      <c r="C13" s="222"/>
      <c r="D13" s="222"/>
      <c r="E13" s="222"/>
      <c r="F13" s="222"/>
      <c r="G13" s="222"/>
      <c r="H13" s="222"/>
      <c r="I13" s="223"/>
      <c r="J13" s="16"/>
      <c r="K13" s="2"/>
      <c r="L13" s="2"/>
      <c r="M13" s="2"/>
    </row>
    <row r="14" spans="1:13" ht="26.25" customHeight="1" x14ac:dyDescent="0.4">
      <c r="A14" s="221"/>
      <c r="B14" s="222"/>
      <c r="C14" s="222"/>
      <c r="D14" s="222"/>
      <c r="E14" s="222"/>
      <c r="F14" s="222"/>
      <c r="G14" s="222"/>
      <c r="H14" s="222"/>
      <c r="I14" s="223"/>
    </row>
    <row r="15" spans="1:13" ht="26.25" customHeight="1" x14ac:dyDescent="0.4">
      <c r="A15" s="221"/>
      <c r="B15" s="222"/>
      <c r="C15" s="222"/>
      <c r="D15" s="222"/>
      <c r="E15" s="222"/>
      <c r="F15" s="222"/>
      <c r="G15" s="222"/>
      <c r="H15" s="222"/>
      <c r="I15" s="223"/>
    </row>
    <row r="16" spans="1:13" s="11" customFormat="1" ht="26.25" customHeight="1" x14ac:dyDescent="0.4">
      <c r="A16" s="221"/>
      <c r="B16" s="222"/>
      <c r="C16" s="222"/>
      <c r="D16" s="222"/>
      <c r="E16" s="222"/>
      <c r="F16" s="222"/>
      <c r="G16" s="222"/>
      <c r="H16" s="222"/>
      <c r="I16" s="223"/>
      <c r="J16" s="17"/>
      <c r="K16" s="17"/>
      <c r="L16" s="17"/>
      <c r="M16" s="17"/>
    </row>
    <row r="17" spans="1:15" ht="26.25" customHeight="1" x14ac:dyDescent="0.4">
      <c r="A17" s="221"/>
      <c r="B17" s="222"/>
      <c r="C17" s="222"/>
      <c r="D17" s="222"/>
      <c r="E17" s="222"/>
      <c r="F17" s="222"/>
      <c r="G17" s="222"/>
      <c r="H17" s="222"/>
      <c r="I17" s="223"/>
    </row>
    <row r="18" spans="1:15" ht="26.25" customHeight="1" x14ac:dyDescent="0.4">
      <c r="A18" s="221"/>
      <c r="B18" s="222"/>
      <c r="C18" s="222"/>
      <c r="D18" s="222"/>
      <c r="E18" s="222"/>
      <c r="F18" s="222"/>
      <c r="G18" s="222"/>
      <c r="H18" s="222"/>
      <c r="I18" s="223"/>
      <c r="J18" s="227"/>
      <c r="K18" s="227"/>
      <c r="L18" s="227"/>
      <c r="M18" s="227"/>
      <c r="N18" s="227"/>
      <c r="O18" s="227"/>
    </row>
    <row r="19" spans="1:15" ht="26.25" customHeight="1" x14ac:dyDescent="0.4">
      <c r="A19" s="221"/>
      <c r="B19" s="222"/>
      <c r="C19" s="222"/>
      <c r="D19" s="222"/>
      <c r="E19" s="222"/>
      <c r="F19" s="222"/>
      <c r="G19" s="222"/>
      <c r="H19" s="222"/>
      <c r="I19" s="223"/>
    </row>
    <row r="20" spans="1:15" ht="26.25" customHeight="1" x14ac:dyDescent="0.4">
      <c r="A20" s="221"/>
      <c r="B20" s="222"/>
      <c r="C20" s="222"/>
      <c r="D20" s="222"/>
      <c r="E20" s="222"/>
      <c r="F20" s="222"/>
      <c r="G20" s="222"/>
      <c r="H20" s="222"/>
      <c r="I20" s="223"/>
    </row>
    <row r="21" spans="1:15" ht="26.25" customHeight="1" x14ac:dyDescent="0.4">
      <c r="A21" s="221"/>
      <c r="B21" s="222"/>
      <c r="C21" s="222"/>
      <c r="D21" s="222"/>
      <c r="E21" s="222"/>
      <c r="F21" s="222"/>
      <c r="G21" s="222"/>
      <c r="H21" s="222"/>
      <c r="I21" s="223"/>
    </row>
    <row r="22" spans="1:15" ht="26.25" customHeight="1" x14ac:dyDescent="0.4">
      <c r="A22" s="221"/>
      <c r="B22" s="222"/>
      <c r="C22" s="222"/>
      <c r="D22" s="222"/>
      <c r="E22" s="222"/>
      <c r="F22" s="222"/>
      <c r="G22" s="222"/>
      <c r="H22" s="222"/>
      <c r="I22" s="223"/>
      <c r="J22" s="13"/>
      <c r="K22" s="13"/>
      <c r="L22" s="13"/>
      <c r="M22" s="15"/>
    </row>
    <row r="23" spans="1:15" ht="26.25" customHeight="1" x14ac:dyDescent="0.4">
      <c r="A23" s="221"/>
      <c r="B23" s="222"/>
      <c r="C23" s="222"/>
      <c r="D23" s="222"/>
      <c r="E23" s="222"/>
      <c r="F23" s="222"/>
      <c r="G23" s="222"/>
      <c r="H23" s="222"/>
      <c r="I23" s="223"/>
      <c r="J23" s="13"/>
      <c r="K23" s="13"/>
      <c r="L23" s="13"/>
      <c r="M23" s="15"/>
    </row>
    <row r="24" spans="1:15" ht="26.25" customHeight="1" x14ac:dyDescent="0.4">
      <c r="A24" s="221"/>
      <c r="B24" s="222"/>
      <c r="C24" s="222"/>
      <c r="D24" s="222"/>
      <c r="E24" s="222"/>
      <c r="F24" s="222"/>
      <c r="G24" s="222"/>
      <c r="H24" s="222"/>
      <c r="I24" s="223"/>
      <c r="J24" s="13"/>
      <c r="K24" s="13"/>
      <c r="L24" s="13"/>
      <c r="M24" s="15"/>
    </row>
    <row r="25" spans="1:15" s="11" customFormat="1" ht="26.25" customHeight="1" x14ac:dyDescent="0.4">
      <c r="A25" s="221"/>
      <c r="B25" s="222"/>
      <c r="C25" s="222"/>
      <c r="D25" s="222"/>
      <c r="E25" s="222"/>
      <c r="F25" s="222"/>
      <c r="G25" s="222"/>
      <c r="H25" s="222"/>
      <c r="I25" s="223"/>
      <c r="J25" s="13"/>
      <c r="K25" s="13"/>
      <c r="L25" s="13"/>
      <c r="M25" s="13"/>
    </row>
    <row r="26" spans="1:15" ht="26.25" customHeight="1" x14ac:dyDescent="0.4">
      <c r="A26" s="221"/>
      <c r="B26" s="222"/>
      <c r="C26" s="222"/>
      <c r="D26" s="222"/>
      <c r="E26" s="222"/>
      <c r="F26" s="222"/>
      <c r="G26" s="222"/>
      <c r="H26" s="222"/>
      <c r="I26" s="223"/>
    </row>
    <row r="27" spans="1:15" ht="26.25" customHeight="1" x14ac:dyDescent="0.4">
      <c r="A27" s="221"/>
      <c r="B27" s="222"/>
      <c r="C27" s="222"/>
      <c r="D27" s="222"/>
      <c r="E27" s="222"/>
      <c r="F27" s="222"/>
      <c r="G27" s="222"/>
      <c r="H27" s="222"/>
      <c r="I27" s="223"/>
      <c r="J27"/>
      <c r="K27"/>
      <c r="L27"/>
      <c r="M27"/>
    </row>
    <row r="28" spans="1:15" ht="26.25" customHeight="1" x14ac:dyDescent="0.4">
      <c r="A28" s="221"/>
      <c r="B28" s="222"/>
      <c r="C28" s="222"/>
      <c r="D28" s="222"/>
      <c r="E28" s="222"/>
      <c r="F28" s="222"/>
      <c r="G28" s="222"/>
      <c r="H28" s="222"/>
      <c r="I28" s="223"/>
      <c r="J28"/>
      <c r="K28"/>
      <c r="L28"/>
      <c r="M28"/>
    </row>
    <row r="29" spans="1:15" ht="26.25" customHeight="1" x14ac:dyDescent="0.4">
      <c r="A29" s="221"/>
      <c r="B29" s="222"/>
      <c r="C29" s="222"/>
      <c r="D29" s="222"/>
      <c r="E29" s="222"/>
      <c r="F29" s="222"/>
      <c r="G29" s="222"/>
      <c r="H29" s="222"/>
      <c r="I29" s="223"/>
      <c r="J29"/>
      <c r="K29"/>
      <c r="L29"/>
      <c r="M29"/>
    </row>
    <row r="30" spans="1:15" ht="26.25" customHeight="1" x14ac:dyDescent="0.4">
      <c r="A30" s="221"/>
      <c r="B30" s="222"/>
      <c r="C30" s="222"/>
      <c r="D30" s="222"/>
      <c r="E30" s="222"/>
      <c r="F30" s="222"/>
      <c r="G30" s="222"/>
      <c r="H30" s="222"/>
      <c r="I30" s="223"/>
    </row>
    <row r="31" spans="1:15" ht="26.25" customHeight="1" x14ac:dyDescent="0.4">
      <c r="A31" s="221"/>
      <c r="B31" s="222"/>
      <c r="C31" s="222"/>
      <c r="D31" s="222"/>
      <c r="E31" s="222"/>
      <c r="F31" s="222"/>
      <c r="G31" s="222"/>
      <c r="H31" s="222"/>
      <c r="I31" s="223"/>
    </row>
    <row r="32" spans="1:15" ht="26.25" customHeight="1" x14ac:dyDescent="0.4">
      <c r="A32" s="221"/>
      <c r="B32" s="222"/>
      <c r="C32" s="222"/>
      <c r="D32" s="222"/>
      <c r="E32" s="222"/>
      <c r="F32" s="222"/>
      <c r="G32" s="222"/>
      <c r="H32" s="222"/>
      <c r="I32" s="223"/>
    </row>
    <row r="33" spans="1:13" ht="26.25" customHeight="1" x14ac:dyDescent="0.4">
      <c r="A33" s="221"/>
      <c r="B33" s="222"/>
      <c r="C33" s="222"/>
      <c r="D33" s="222"/>
      <c r="E33" s="222"/>
      <c r="F33" s="222"/>
      <c r="G33" s="222"/>
      <c r="H33" s="222"/>
      <c r="I33" s="223"/>
    </row>
    <row r="34" spans="1:13" ht="26.25" customHeight="1" x14ac:dyDescent="0.4">
      <c r="A34" s="221"/>
      <c r="B34" s="222"/>
      <c r="C34" s="222"/>
      <c r="D34" s="222"/>
      <c r="E34" s="222"/>
      <c r="F34" s="222"/>
      <c r="G34" s="222"/>
      <c r="H34" s="222"/>
      <c r="I34" s="223"/>
    </row>
    <row r="35" spans="1:13" ht="26.25" customHeight="1" x14ac:dyDescent="0.4">
      <c r="A35" s="221"/>
      <c r="B35" s="222"/>
      <c r="C35" s="222"/>
      <c r="D35" s="222"/>
      <c r="E35" s="222"/>
      <c r="F35" s="222"/>
      <c r="G35" s="222"/>
      <c r="H35" s="222"/>
      <c r="I35" s="223"/>
    </row>
    <row r="36" spans="1:13" ht="26.25" customHeight="1" x14ac:dyDescent="0.4">
      <c r="A36" s="221"/>
      <c r="B36" s="222"/>
      <c r="C36" s="222"/>
      <c r="D36" s="222"/>
      <c r="E36" s="222"/>
      <c r="F36" s="222"/>
      <c r="G36" s="222"/>
      <c r="H36" s="222"/>
      <c r="I36" s="223"/>
    </row>
    <row r="37" spans="1:13" ht="26.25" customHeight="1" x14ac:dyDescent="0.4">
      <c r="A37" s="221"/>
      <c r="B37" s="222"/>
      <c r="C37" s="222"/>
      <c r="D37" s="222"/>
      <c r="E37" s="222"/>
      <c r="F37" s="222"/>
      <c r="G37" s="222"/>
      <c r="H37" s="222"/>
      <c r="I37" s="223"/>
    </row>
    <row r="38" spans="1:13" ht="26.25" customHeight="1" x14ac:dyDescent="0.4">
      <c r="A38" s="221"/>
      <c r="B38" s="222"/>
      <c r="C38" s="222"/>
      <c r="D38" s="222"/>
      <c r="E38" s="222"/>
      <c r="F38" s="222"/>
      <c r="G38" s="222"/>
      <c r="H38" s="222"/>
      <c r="I38" s="223"/>
      <c r="J38"/>
      <c r="K38"/>
      <c r="L38"/>
      <c r="M38"/>
    </row>
    <row r="39" spans="1:13" ht="26.25" customHeight="1" x14ac:dyDescent="0.4">
      <c r="A39" s="221"/>
      <c r="B39" s="222"/>
      <c r="C39" s="222"/>
      <c r="D39" s="222"/>
      <c r="E39" s="222"/>
      <c r="F39" s="222"/>
      <c r="G39" s="222"/>
      <c r="H39" s="222"/>
      <c r="I39" s="223"/>
      <c r="J39"/>
      <c r="K39"/>
      <c r="L39"/>
      <c r="M39"/>
    </row>
    <row r="40" spans="1:13" ht="26.25" customHeight="1" x14ac:dyDescent="0.4">
      <c r="A40" s="224"/>
      <c r="B40" s="225"/>
      <c r="C40" s="225"/>
      <c r="D40" s="225"/>
      <c r="E40" s="225"/>
      <c r="F40" s="225"/>
      <c r="G40" s="225"/>
      <c r="H40" s="225"/>
      <c r="I40" s="226"/>
      <c r="J40"/>
      <c r="K40"/>
      <c r="L40"/>
      <c r="M40"/>
    </row>
    <row r="42" spans="1:13" x14ac:dyDescent="0.4">
      <c r="B42" s="41"/>
      <c r="C42" s="41"/>
      <c r="D42" s="41"/>
      <c r="E42" s="41"/>
      <c r="F42" s="41"/>
      <c r="G42" s="41"/>
    </row>
  </sheetData>
  <sheetProtection algorithmName="SHA-512" hashValue="XOjidEAu0k7FkY/WM1OU8tAeEwcdZJWUaj/nDExMMyFHyw7bc3geRq/f+ftfnuC4il6QYvlALwB27xvn8Lnlag==" saltValue="zIA+iTNZcQiZP3/yXdI89Q==" spinCount="100000" sheet="1" objects="1" scenarios="1"/>
  <mergeCells count="3">
    <mergeCell ref="H2:I2"/>
    <mergeCell ref="A3:I40"/>
    <mergeCell ref="J18:O18"/>
  </mergeCells>
  <phoneticPr fontId="2"/>
  <conditionalFormatting sqref="B42:G42">
    <cfRule type="cellIs" dxfId="10" priority="1" operator="greaterThanOrEqual">
      <formula>0.5</formula>
    </cfRule>
  </conditionalFormatting>
  <dataValidations count="1">
    <dataValidation type="list" allowBlank="1" showInputMessage="1" showErrorMessage="1" sqref="G1">
      <formula1>"1,2"</formula1>
    </dataValidation>
  </dataValidations>
  <pageMargins left="0.70866141732283472" right="0.31496062992125984" top="0.55118110236220474" bottom="0.55118110236220474" header="0.31496062992125984" footer="0.31496062992125984"/>
  <pageSetup paperSize="9" scale="7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2"/>
  <sheetViews>
    <sheetView view="pageBreakPreview" zoomScaleNormal="100" zoomScaleSheetLayoutView="100" workbookViewId="0">
      <selection activeCell="G1" sqref="G1"/>
    </sheetView>
  </sheetViews>
  <sheetFormatPr defaultRowHeight="18.75" x14ac:dyDescent="0.4"/>
  <cols>
    <col min="1" max="9" width="12.375" style="12" customWidth="1"/>
    <col min="10" max="13" width="11.875" style="1" customWidth="1"/>
  </cols>
  <sheetData>
    <row r="1" spans="1:13" ht="22.5" customHeight="1" x14ac:dyDescent="0.4">
      <c r="A1" s="39"/>
      <c r="B1" s="39"/>
      <c r="C1" s="39"/>
      <c r="D1" s="39"/>
      <c r="E1" s="39"/>
      <c r="F1" s="54" t="s">
        <v>59</v>
      </c>
      <c r="G1" s="122">
        <v>1</v>
      </c>
      <c r="H1" s="33" t="s">
        <v>37</v>
      </c>
      <c r="I1" s="112">
        <v>1</v>
      </c>
      <c r="J1" s="19"/>
      <c r="K1" s="19"/>
      <c r="L1" s="19"/>
      <c r="M1" s="19"/>
    </row>
    <row r="2" spans="1:13" ht="22.5" customHeight="1" x14ac:dyDescent="0.4">
      <c r="A2" s="40" t="s">
        <v>114</v>
      </c>
      <c r="B2" s="40"/>
      <c r="C2" s="18"/>
      <c r="D2" s="18"/>
      <c r="E2" s="18"/>
      <c r="F2" s="39"/>
      <c r="G2" s="51" t="s">
        <v>46</v>
      </c>
      <c r="H2" s="217" t="str">
        <f>様式２実績報告書!I9</f>
        <v>川西商業工業所</v>
      </c>
      <c r="I2" s="217"/>
      <c r="J2" s="4"/>
      <c r="K2" s="4"/>
      <c r="L2" s="4"/>
      <c r="M2" s="4"/>
    </row>
    <row r="3" spans="1:13" ht="26.25" customHeight="1" x14ac:dyDescent="0.4">
      <c r="A3" s="218"/>
      <c r="B3" s="219"/>
      <c r="C3" s="219"/>
      <c r="D3" s="219"/>
      <c r="E3" s="219"/>
      <c r="F3" s="219"/>
      <c r="G3" s="219"/>
      <c r="H3" s="219"/>
      <c r="I3" s="220"/>
      <c r="J3" s="4"/>
      <c r="K3" s="4"/>
      <c r="L3" s="4"/>
      <c r="M3" s="4"/>
    </row>
    <row r="4" spans="1:13" s="11" customFormat="1" ht="26.25" customHeight="1" x14ac:dyDescent="0.4">
      <c r="A4" s="221"/>
      <c r="B4" s="222"/>
      <c r="C4" s="222"/>
      <c r="D4" s="222"/>
      <c r="E4" s="222"/>
      <c r="F4" s="222"/>
      <c r="G4" s="222"/>
      <c r="H4" s="222"/>
      <c r="I4" s="223"/>
      <c r="J4" s="10"/>
      <c r="K4" s="10"/>
      <c r="L4" s="10"/>
      <c r="M4" s="10"/>
    </row>
    <row r="5" spans="1:13" ht="26.25" customHeight="1" x14ac:dyDescent="0.4">
      <c r="A5" s="221"/>
      <c r="B5" s="222"/>
      <c r="C5" s="222"/>
      <c r="D5" s="222"/>
      <c r="E5" s="222"/>
      <c r="F5" s="222"/>
      <c r="G5" s="222"/>
      <c r="H5" s="222"/>
      <c r="I5" s="223"/>
      <c r="J5" s="2"/>
      <c r="K5" s="2"/>
      <c r="L5" s="2"/>
      <c r="M5" s="2"/>
    </row>
    <row r="6" spans="1:13" ht="26.25" customHeight="1" x14ac:dyDescent="0.4">
      <c r="A6" s="221"/>
      <c r="B6" s="222"/>
      <c r="C6" s="222"/>
      <c r="D6" s="222"/>
      <c r="E6" s="222"/>
      <c r="F6" s="222"/>
      <c r="G6" s="222"/>
      <c r="H6" s="222"/>
      <c r="I6" s="223"/>
    </row>
    <row r="7" spans="1:13" ht="26.25" customHeight="1" x14ac:dyDescent="0.4">
      <c r="A7" s="221"/>
      <c r="B7" s="222"/>
      <c r="C7" s="222"/>
      <c r="D7" s="222"/>
      <c r="E7" s="222"/>
      <c r="F7" s="222"/>
      <c r="G7" s="222"/>
      <c r="H7" s="222"/>
      <c r="I7" s="223"/>
    </row>
    <row r="8" spans="1:13" ht="26.25" customHeight="1" x14ac:dyDescent="0.4">
      <c r="A8" s="221"/>
      <c r="B8" s="222"/>
      <c r="C8" s="222"/>
      <c r="D8" s="222"/>
      <c r="E8" s="222"/>
      <c r="F8" s="222"/>
      <c r="G8" s="222"/>
      <c r="H8" s="222"/>
      <c r="I8" s="223"/>
      <c r="J8" s="14"/>
      <c r="K8" s="14"/>
      <c r="L8" s="14"/>
      <c r="M8" s="14"/>
    </row>
    <row r="9" spans="1:13" ht="26.25" customHeight="1" x14ac:dyDescent="0.4">
      <c r="A9" s="221"/>
      <c r="B9" s="222"/>
      <c r="C9" s="222"/>
      <c r="D9" s="222"/>
      <c r="E9" s="222"/>
      <c r="F9" s="222"/>
      <c r="G9" s="222"/>
      <c r="H9" s="222"/>
      <c r="I9" s="223"/>
      <c r="J9" s="14"/>
      <c r="K9" s="14"/>
      <c r="L9" s="14"/>
      <c r="M9" s="14"/>
    </row>
    <row r="10" spans="1:13" s="11" customFormat="1" ht="26.25" customHeight="1" x14ac:dyDescent="0.4">
      <c r="A10" s="221"/>
      <c r="B10" s="222"/>
      <c r="C10" s="222"/>
      <c r="D10" s="222"/>
      <c r="E10" s="222"/>
      <c r="F10" s="222"/>
      <c r="G10" s="222"/>
      <c r="H10" s="222"/>
      <c r="I10" s="223"/>
      <c r="J10" s="16"/>
      <c r="K10" s="10"/>
      <c r="L10" s="10"/>
      <c r="M10" s="10"/>
    </row>
    <row r="11" spans="1:13" s="11" customFormat="1" ht="26.25" customHeight="1" x14ac:dyDescent="0.4">
      <c r="A11" s="221"/>
      <c r="B11" s="222"/>
      <c r="C11" s="222"/>
      <c r="D11" s="222"/>
      <c r="E11" s="222"/>
      <c r="F11" s="222"/>
      <c r="G11" s="222"/>
      <c r="H11" s="222"/>
      <c r="I11" s="223"/>
      <c r="J11" s="16"/>
      <c r="K11" s="10"/>
      <c r="L11" s="10"/>
      <c r="M11" s="10"/>
    </row>
    <row r="12" spans="1:13" s="11" customFormat="1" ht="26.25" customHeight="1" x14ac:dyDescent="0.4">
      <c r="A12" s="221"/>
      <c r="B12" s="222"/>
      <c r="C12" s="222"/>
      <c r="D12" s="222"/>
      <c r="E12" s="222"/>
      <c r="F12" s="222"/>
      <c r="G12" s="222"/>
      <c r="H12" s="222"/>
      <c r="I12" s="223"/>
      <c r="J12" s="16"/>
      <c r="K12" s="10"/>
      <c r="L12" s="10"/>
      <c r="M12" s="10"/>
    </row>
    <row r="13" spans="1:13" ht="26.25" customHeight="1" x14ac:dyDescent="0.4">
      <c r="A13" s="221"/>
      <c r="B13" s="222"/>
      <c r="C13" s="222"/>
      <c r="D13" s="222"/>
      <c r="E13" s="222"/>
      <c r="F13" s="222"/>
      <c r="G13" s="222"/>
      <c r="H13" s="222"/>
      <c r="I13" s="223"/>
      <c r="J13" s="16"/>
      <c r="K13" s="2"/>
      <c r="L13" s="2"/>
      <c r="M13" s="2"/>
    </row>
    <row r="14" spans="1:13" ht="26.25" customHeight="1" x14ac:dyDescent="0.4">
      <c r="A14" s="221"/>
      <c r="B14" s="222"/>
      <c r="C14" s="222"/>
      <c r="D14" s="222"/>
      <c r="E14" s="222"/>
      <c r="F14" s="222"/>
      <c r="G14" s="222"/>
      <c r="H14" s="222"/>
      <c r="I14" s="223"/>
    </row>
    <row r="15" spans="1:13" ht="26.25" customHeight="1" x14ac:dyDescent="0.4">
      <c r="A15" s="221"/>
      <c r="B15" s="222"/>
      <c r="C15" s="222"/>
      <c r="D15" s="222"/>
      <c r="E15" s="222"/>
      <c r="F15" s="222"/>
      <c r="G15" s="222"/>
      <c r="H15" s="222"/>
      <c r="I15" s="223"/>
    </row>
    <row r="16" spans="1:13" s="11" customFormat="1" ht="26.25" customHeight="1" x14ac:dyDescent="0.4">
      <c r="A16" s="221"/>
      <c r="B16" s="222"/>
      <c r="C16" s="222"/>
      <c r="D16" s="222"/>
      <c r="E16" s="222"/>
      <c r="F16" s="222"/>
      <c r="G16" s="222"/>
      <c r="H16" s="222"/>
      <c r="I16" s="223"/>
      <c r="J16" s="17"/>
      <c r="K16" s="17"/>
      <c r="L16" s="17"/>
      <c r="M16" s="17"/>
    </row>
    <row r="17" spans="1:15" ht="26.25" customHeight="1" x14ac:dyDescent="0.4">
      <c r="A17" s="221"/>
      <c r="B17" s="222"/>
      <c r="C17" s="222"/>
      <c r="D17" s="222"/>
      <c r="E17" s="222"/>
      <c r="F17" s="222"/>
      <c r="G17" s="222"/>
      <c r="H17" s="222"/>
      <c r="I17" s="223"/>
    </row>
    <row r="18" spans="1:15" ht="26.25" customHeight="1" x14ac:dyDescent="0.4">
      <c r="A18" s="221"/>
      <c r="B18" s="222"/>
      <c r="C18" s="222"/>
      <c r="D18" s="222"/>
      <c r="E18" s="222"/>
      <c r="F18" s="222"/>
      <c r="G18" s="222"/>
      <c r="H18" s="222"/>
      <c r="I18" s="223"/>
      <c r="J18" s="227"/>
      <c r="K18" s="227"/>
      <c r="L18" s="227"/>
      <c r="M18" s="227"/>
      <c r="N18" s="227"/>
      <c r="O18" s="227"/>
    </row>
    <row r="19" spans="1:15" ht="26.25" customHeight="1" x14ac:dyDescent="0.4">
      <c r="A19" s="221"/>
      <c r="B19" s="222"/>
      <c r="C19" s="222"/>
      <c r="D19" s="222"/>
      <c r="E19" s="222"/>
      <c r="F19" s="222"/>
      <c r="G19" s="222"/>
      <c r="H19" s="222"/>
      <c r="I19" s="223"/>
    </row>
    <row r="20" spans="1:15" ht="26.25" customHeight="1" x14ac:dyDescent="0.4">
      <c r="A20" s="221"/>
      <c r="B20" s="222"/>
      <c r="C20" s="222"/>
      <c r="D20" s="222"/>
      <c r="E20" s="222"/>
      <c r="F20" s="222"/>
      <c r="G20" s="222"/>
      <c r="H20" s="222"/>
      <c r="I20" s="223"/>
    </row>
    <row r="21" spans="1:15" ht="26.25" customHeight="1" x14ac:dyDescent="0.4">
      <c r="A21" s="221"/>
      <c r="B21" s="222"/>
      <c r="C21" s="222"/>
      <c r="D21" s="222"/>
      <c r="E21" s="222"/>
      <c r="F21" s="222"/>
      <c r="G21" s="222"/>
      <c r="H21" s="222"/>
      <c r="I21" s="223"/>
    </row>
    <row r="22" spans="1:15" ht="26.25" customHeight="1" x14ac:dyDescent="0.4">
      <c r="A22" s="221"/>
      <c r="B22" s="222"/>
      <c r="C22" s="222"/>
      <c r="D22" s="222"/>
      <c r="E22" s="222"/>
      <c r="F22" s="222"/>
      <c r="G22" s="222"/>
      <c r="H22" s="222"/>
      <c r="I22" s="223"/>
      <c r="J22" s="13"/>
      <c r="K22" s="13"/>
      <c r="L22" s="13"/>
      <c r="M22" s="15"/>
    </row>
    <row r="23" spans="1:15" ht="26.25" customHeight="1" x14ac:dyDescent="0.4">
      <c r="A23" s="221"/>
      <c r="B23" s="222"/>
      <c r="C23" s="222"/>
      <c r="D23" s="222"/>
      <c r="E23" s="222"/>
      <c r="F23" s="222"/>
      <c r="G23" s="222"/>
      <c r="H23" s="222"/>
      <c r="I23" s="223"/>
      <c r="J23" s="13"/>
      <c r="K23" s="13"/>
      <c r="L23" s="13"/>
      <c r="M23" s="15"/>
    </row>
    <row r="24" spans="1:15" ht="26.25" customHeight="1" x14ac:dyDescent="0.4">
      <c r="A24" s="221"/>
      <c r="B24" s="222"/>
      <c r="C24" s="222"/>
      <c r="D24" s="222"/>
      <c r="E24" s="222"/>
      <c r="F24" s="222"/>
      <c r="G24" s="222"/>
      <c r="H24" s="222"/>
      <c r="I24" s="223"/>
      <c r="J24" s="13"/>
      <c r="K24" s="13"/>
      <c r="L24" s="13"/>
      <c r="M24" s="15"/>
    </row>
    <row r="25" spans="1:15" s="11" customFormat="1" ht="26.25" customHeight="1" x14ac:dyDescent="0.4">
      <c r="A25" s="221"/>
      <c r="B25" s="222"/>
      <c r="C25" s="222"/>
      <c r="D25" s="222"/>
      <c r="E25" s="222"/>
      <c r="F25" s="222"/>
      <c r="G25" s="222"/>
      <c r="H25" s="222"/>
      <c r="I25" s="223"/>
      <c r="J25" s="13"/>
      <c r="K25" s="13"/>
      <c r="L25" s="13"/>
      <c r="M25" s="13"/>
    </row>
    <row r="26" spans="1:15" ht="26.25" customHeight="1" x14ac:dyDescent="0.4">
      <c r="A26" s="221"/>
      <c r="B26" s="222"/>
      <c r="C26" s="222"/>
      <c r="D26" s="222"/>
      <c r="E26" s="222"/>
      <c r="F26" s="222"/>
      <c r="G26" s="222"/>
      <c r="H26" s="222"/>
      <c r="I26" s="223"/>
    </row>
    <row r="27" spans="1:15" ht="26.25" customHeight="1" x14ac:dyDescent="0.4">
      <c r="A27" s="221"/>
      <c r="B27" s="222"/>
      <c r="C27" s="222"/>
      <c r="D27" s="222"/>
      <c r="E27" s="222"/>
      <c r="F27" s="222"/>
      <c r="G27" s="222"/>
      <c r="H27" s="222"/>
      <c r="I27" s="223"/>
      <c r="J27"/>
      <c r="K27"/>
      <c r="L27"/>
      <c r="M27"/>
    </row>
    <row r="28" spans="1:15" ht="26.25" customHeight="1" x14ac:dyDescent="0.4">
      <c r="A28" s="221"/>
      <c r="B28" s="222"/>
      <c r="C28" s="222"/>
      <c r="D28" s="222"/>
      <c r="E28" s="222"/>
      <c r="F28" s="222"/>
      <c r="G28" s="222"/>
      <c r="H28" s="222"/>
      <c r="I28" s="223"/>
      <c r="J28"/>
      <c r="K28"/>
      <c r="L28"/>
      <c r="M28"/>
    </row>
    <row r="29" spans="1:15" ht="26.25" customHeight="1" x14ac:dyDescent="0.4">
      <c r="A29" s="221"/>
      <c r="B29" s="222"/>
      <c r="C29" s="222"/>
      <c r="D29" s="222"/>
      <c r="E29" s="222"/>
      <c r="F29" s="222"/>
      <c r="G29" s="222"/>
      <c r="H29" s="222"/>
      <c r="I29" s="223"/>
      <c r="J29"/>
      <c r="K29"/>
      <c r="L29"/>
      <c r="M29"/>
    </row>
    <row r="30" spans="1:15" ht="26.25" customHeight="1" x14ac:dyDescent="0.4">
      <c r="A30" s="221"/>
      <c r="B30" s="222"/>
      <c r="C30" s="222"/>
      <c r="D30" s="222"/>
      <c r="E30" s="222"/>
      <c r="F30" s="222"/>
      <c r="G30" s="222"/>
      <c r="H30" s="222"/>
      <c r="I30" s="223"/>
    </row>
    <row r="31" spans="1:15" ht="26.25" customHeight="1" x14ac:dyDescent="0.4">
      <c r="A31" s="221"/>
      <c r="B31" s="222"/>
      <c r="C31" s="222"/>
      <c r="D31" s="222"/>
      <c r="E31" s="222"/>
      <c r="F31" s="222"/>
      <c r="G31" s="222"/>
      <c r="H31" s="222"/>
      <c r="I31" s="223"/>
    </row>
    <row r="32" spans="1:15" ht="26.25" customHeight="1" x14ac:dyDescent="0.4">
      <c r="A32" s="221"/>
      <c r="B32" s="222"/>
      <c r="C32" s="222"/>
      <c r="D32" s="222"/>
      <c r="E32" s="222"/>
      <c r="F32" s="222"/>
      <c r="G32" s="222"/>
      <c r="H32" s="222"/>
      <c r="I32" s="223"/>
    </row>
    <row r="33" spans="1:13" ht="26.25" customHeight="1" x14ac:dyDescent="0.4">
      <c r="A33" s="221"/>
      <c r="B33" s="222"/>
      <c r="C33" s="222"/>
      <c r="D33" s="222"/>
      <c r="E33" s="222"/>
      <c r="F33" s="222"/>
      <c r="G33" s="222"/>
      <c r="H33" s="222"/>
      <c r="I33" s="223"/>
    </row>
    <row r="34" spans="1:13" ht="26.25" customHeight="1" x14ac:dyDescent="0.4">
      <c r="A34" s="221"/>
      <c r="B34" s="222"/>
      <c r="C34" s="222"/>
      <c r="D34" s="222"/>
      <c r="E34" s="222"/>
      <c r="F34" s="222"/>
      <c r="G34" s="222"/>
      <c r="H34" s="222"/>
      <c r="I34" s="223"/>
    </row>
    <row r="35" spans="1:13" ht="26.25" customHeight="1" x14ac:dyDescent="0.4">
      <c r="A35" s="221"/>
      <c r="B35" s="222"/>
      <c r="C35" s="222"/>
      <c r="D35" s="222"/>
      <c r="E35" s="222"/>
      <c r="F35" s="222"/>
      <c r="G35" s="222"/>
      <c r="H35" s="222"/>
      <c r="I35" s="223"/>
    </row>
    <row r="36" spans="1:13" ht="26.25" customHeight="1" x14ac:dyDescent="0.4">
      <c r="A36" s="221"/>
      <c r="B36" s="222"/>
      <c r="C36" s="222"/>
      <c r="D36" s="222"/>
      <c r="E36" s="222"/>
      <c r="F36" s="222"/>
      <c r="G36" s="222"/>
      <c r="H36" s="222"/>
      <c r="I36" s="223"/>
    </row>
    <row r="37" spans="1:13" ht="26.25" customHeight="1" x14ac:dyDescent="0.4">
      <c r="A37" s="221"/>
      <c r="B37" s="222"/>
      <c r="C37" s="222"/>
      <c r="D37" s="222"/>
      <c r="E37" s="222"/>
      <c r="F37" s="222"/>
      <c r="G37" s="222"/>
      <c r="H37" s="222"/>
      <c r="I37" s="223"/>
    </row>
    <row r="38" spans="1:13" ht="26.25" customHeight="1" x14ac:dyDescent="0.4">
      <c r="A38" s="221"/>
      <c r="B38" s="222"/>
      <c r="C38" s="222"/>
      <c r="D38" s="222"/>
      <c r="E38" s="222"/>
      <c r="F38" s="222"/>
      <c r="G38" s="222"/>
      <c r="H38" s="222"/>
      <c r="I38" s="223"/>
      <c r="J38"/>
      <c r="K38"/>
      <c r="L38"/>
      <c r="M38"/>
    </row>
    <row r="39" spans="1:13" ht="26.25" customHeight="1" x14ac:dyDescent="0.4">
      <c r="A39" s="221"/>
      <c r="B39" s="222"/>
      <c r="C39" s="222"/>
      <c r="D39" s="222"/>
      <c r="E39" s="222"/>
      <c r="F39" s="222"/>
      <c r="G39" s="222"/>
      <c r="H39" s="222"/>
      <c r="I39" s="223"/>
      <c r="J39"/>
      <c r="K39"/>
      <c r="L39"/>
      <c r="M39"/>
    </row>
    <row r="40" spans="1:13" ht="26.25" customHeight="1" x14ac:dyDescent="0.4">
      <c r="A40" s="224"/>
      <c r="B40" s="225"/>
      <c r="C40" s="225"/>
      <c r="D40" s="225"/>
      <c r="E40" s="225"/>
      <c r="F40" s="225"/>
      <c r="G40" s="225"/>
      <c r="H40" s="225"/>
      <c r="I40" s="226"/>
      <c r="J40"/>
      <c r="K40"/>
      <c r="L40"/>
      <c r="M40"/>
    </row>
    <row r="42" spans="1:13" x14ac:dyDescent="0.4">
      <c r="B42" s="41"/>
      <c r="C42" s="41"/>
      <c r="D42" s="41"/>
      <c r="E42" s="41"/>
      <c r="F42" s="41"/>
      <c r="G42" s="41"/>
    </row>
  </sheetData>
  <sheetProtection algorithmName="SHA-512" hashValue="QEmDevAHdslIgxL4DcrbJmC1oHSMNJ4+MEF4d86tRaDxTZfqJEhDPFSzsAgdRr5zTer/MuPqnv4OpcaBt8xC6A==" saltValue="KwsqH97WvMShRNEKT6wJjQ==" spinCount="100000" sheet="1" objects="1" scenarios="1"/>
  <mergeCells count="3">
    <mergeCell ref="J18:O18"/>
    <mergeCell ref="A3:I40"/>
    <mergeCell ref="H2:I2"/>
  </mergeCells>
  <phoneticPr fontId="2"/>
  <conditionalFormatting sqref="B42:G42">
    <cfRule type="cellIs" dxfId="9" priority="8" operator="greaterThanOrEqual">
      <formula>0.5</formula>
    </cfRule>
  </conditionalFormatting>
  <dataValidations count="1">
    <dataValidation type="list" allowBlank="1" showInputMessage="1" showErrorMessage="1" sqref="G1">
      <formula1>"1,2"</formula1>
    </dataValidation>
  </dataValidations>
  <pageMargins left="0.70866141732283472" right="0.31496062992125984" top="0.55118110236220474" bottom="0.55118110236220474" header="0.31496062992125984" footer="0.31496062992125984"/>
  <pageSetup paperSize="9" scale="7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2"/>
  <sheetViews>
    <sheetView view="pageBreakPreview" zoomScaleNormal="100" zoomScaleSheetLayoutView="100" workbookViewId="0">
      <selection activeCell="G1" sqref="G1"/>
    </sheetView>
  </sheetViews>
  <sheetFormatPr defaultRowHeight="18.75" x14ac:dyDescent="0.4"/>
  <cols>
    <col min="1" max="9" width="12.375" style="1" customWidth="1"/>
    <col min="10" max="13" width="11.875" style="1" customWidth="1"/>
  </cols>
  <sheetData>
    <row r="1" spans="1:13" ht="22.5" customHeight="1" x14ac:dyDescent="0.4">
      <c r="A1" s="115"/>
      <c r="B1" s="115"/>
      <c r="C1" s="115"/>
      <c r="D1" s="115"/>
      <c r="E1" s="115"/>
      <c r="F1" s="108" t="s">
        <v>59</v>
      </c>
      <c r="G1" s="122">
        <v>2</v>
      </c>
      <c r="H1" s="116" t="s">
        <v>37</v>
      </c>
      <c r="I1" s="112">
        <v>2</v>
      </c>
      <c r="J1" s="115"/>
      <c r="K1" s="115"/>
      <c r="L1" s="115"/>
      <c r="M1" s="115"/>
    </row>
    <row r="2" spans="1:13" ht="22.5" customHeight="1" x14ac:dyDescent="0.4">
      <c r="A2" s="40" t="s">
        <v>114</v>
      </c>
      <c r="B2" s="62"/>
      <c r="C2" s="4"/>
      <c r="D2" s="4"/>
      <c r="E2" s="4"/>
      <c r="F2" s="115"/>
      <c r="G2" s="51" t="s">
        <v>46</v>
      </c>
      <c r="H2" s="217" t="str">
        <f>様式２実績報告書!I9</f>
        <v>川西商業工業所</v>
      </c>
      <c r="I2" s="217"/>
      <c r="J2" s="4"/>
      <c r="K2" s="4"/>
      <c r="L2" s="4"/>
      <c r="M2" s="4"/>
    </row>
    <row r="3" spans="1:13" ht="26.25" customHeight="1" x14ac:dyDescent="0.4">
      <c r="A3" s="229"/>
      <c r="B3" s="230"/>
      <c r="C3" s="230"/>
      <c r="D3" s="230"/>
      <c r="E3" s="230"/>
      <c r="F3" s="230"/>
      <c r="G3" s="230"/>
      <c r="H3" s="230"/>
      <c r="I3" s="231"/>
      <c r="J3" s="4"/>
      <c r="K3" s="4"/>
      <c r="L3" s="4"/>
      <c r="M3" s="4"/>
    </row>
    <row r="4" spans="1:13" ht="26.25" customHeight="1" x14ac:dyDescent="0.4">
      <c r="A4" s="232"/>
      <c r="B4" s="233"/>
      <c r="C4" s="233"/>
      <c r="D4" s="233"/>
      <c r="E4" s="233"/>
      <c r="F4" s="233"/>
      <c r="G4" s="233"/>
      <c r="H4" s="233"/>
      <c r="I4" s="234"/>
      <c r="J4" s="2"/>
      <c r="K4" s="2"/>
      <c r="L4" s="2"/>
      <c r="M4" s="2"/>
    </row>
    <row r="5" spans="1:13" ht="26.25" customHeight="1" x14ac:dyDescent="0.4">
      <c r="A5" s="232"/>
      <c r="B5" s="233"/>
      <c r="C5" s="233"/>
      <c r="D5" s="233"/>
      <c r="E5" s="233"/>
      <c r="F5" s="233"/>
      <c r="G5" s="233"/>
      <c r="H5" s="233"/>
      <c r="I5" s="234"/>
      <c r="J5" s="2"/>
      <c r="K5" s="2"/>
      <c r="L5" s="2"/>
      <c r="M5" s="2"/>
    </row>
    <row r="6" spans="1:13" ht="26.25" customHeight="1" x14ac:dyDescent="0.4">
      <c r="A6" s="232"/>
      <c r="B6" s="233"/>
      <c r="C6" s="233"/>
      <c r="D6" s="233"/>
      <c r="E6" s="233"/>
      <c r="F6" s="233"/>
      <c r="G6" s="233"/>
      <c r="H6" s="233"/>
      <c r="I6" s="234"/>
    </row>
    <row r="7" spans="1:13" ht="26.25" customHeight="1" x14ac:dyDescent="0.4">
      <c r="A7" s="232"/>
      <c r="B7" s="233"/>
      <c r="C7" s="233"/>
      <c r="D7" s="233"/>
      <c r="E7" s="233"/>
      <c r="F7" s="233"/>
      <c r="G7" s="233"/>
      <c r="H7" s="233"/>
      <c r="I7" s="234"/>
    </row>
    <row r="8" spans="1:13" ht="26.25" customHeight="1" x14ac:dyDescent="0.4">
      <c r="A8" s="232"/>
      <c r="B8" s="233"/>
      <c r="C8" s="233"/>
      <c r="D8" s="233"/>
      <c r="E8" s="233"/>
      <c r="F8" s="233"/>
      <c r="G8" s="233"/>
      <c r="H8" s="233"/>
      <c r="I8" s="234"/>
      <c r="J8" s="14"/>
      <c r="K8" s="14"/>
      <c r="L8" s="14"/>
      <c r="M8" s="14"/>
    </row>
    <row r="9" spans="1:13" ht="26.25" customHeight="1" x14ac:dyDescent="0.4">
      <c r="A9" s="232"/>
      <c r="B9" s="233"/>
      <c r="C9" s="233"/>
      <c r="D9" s="233"/>
      <c r="E9" s="233"/>
      <c r="F9" s="233"/>
      <c r="G9" s="233"/>
      <c r="H9" s="233"/>
      <c r="I9" s="234"/>
      <c r="J9" s="14"/>
      <c r="K9" s="14"/>
      <c r="L9" s="14"/>
      <c r="M9" s="14"/>
    </row>
    <row r="10" spans="1:13" ht="26.25" customHeight="1" x14ac:dyDescent="0.4">
      <c r="A10" s="232"/>
      <c r="B10" s="233"/>
      <c r="C10" s="233"/>
      <c r="D10" s="233"/>
      <c r="E10" s="233"/>
      <c r="F10" s="233"/>
      <c r="G10" s="233"/>
      <c r="H10" s="233"/>
      <c r="I10" s="234"/>
      <c r="K10" s="2"/>
      <c r="L10" s="2"/>
      <c r="M10" s="2"/>
    </row>
    <row r="11" spans="1:13" ht="26.25" customHeight="1" x14ac:dyDescent="0.4">
      <c r="A11" s="232"/>
      <c r="B11" s="233"/>
      <c r="C11" s="233"/>
      <c r="D11" s="233"/>
      <c r="E11" s="233"/>
      <c r="F11" s="233"/>
      <c r="G11" s="233"/>
      <c r="H11" s="233"/>
      <c r="I11" s="234"/>
      <c r="K11" s="2"/>
      <c r="L11" s="2"/>
      <c r="M11" s="2"/>
    </row>
    <row r="12" spans="1:13" ht="26.25" customHeight="1" x14ac:dyDescent="0.4">
      <c r="A12" s="232"/>
      <c r="B12" s="233"/>
      <c r="C12" s="233"/>
      <c r="D12" s="233"/>
      <c r="E12" s="233"/>
      <c r="F12" s="233"/>
      <c r="G12" s="233"/>
      <c r="H12" s="233"/>
      <c r="I12" s="234"/>
      <c r="K12" s="2"/>
      <c r="L12" s="2"/>
      <c r="M12" s="2"/>
    </row>
    <row r="13" spans="1:13" ht="26.25" customHeight="1" x14ac:dyDescent="0.4">
      <c r="A13" s="232"/>
      <c r="B13" s="233"/>
      <c r="C13" s="233"/>
      <c r="D13" s="233"/>
      <c r="E13" s="233"/>
      <c r="F13" s="233"/>
      <c r="G13" s="233"/>
      <c r="H13" s="233"/>
      <c r="I13" s="234"/>
      <c r="K13" s="2"/>
      <c r="L13" s="2"/>
      <c r="M13" s="2"/>
    </row>
    <row r="14" spans="1:13" ht="26.25" customHeight="1" x14ac:dyDescent="0.4">
      <c r="A14" s="232"/>
      <c r="B14" s="233"/>
      <c r="C14" s="233"/>
      <c r="D14" s="233"/>
      <c r="E14" s="233"/>
      <c r="F14" s="233"/>
      <c r="G14" s="233"/>
      <c r="H14" s="233"/>
      <c r="I14" s="234"/>
    </row>
    <row r="15" spans="1:13" ht="26.25" customHeight="1" x14ac:dyDescent="0.4">
      <c r="A15" s="232"/>
      <c r="B15" s="233"/>
      <c r="C15" s="233"/>
      <c r="D15" s="233"/>
      <c r="E15" s="233"/>
      <c r="F15" s="233"/>
      <c r="G15" s="233"/>
      <c r="H15" s="233"/>
      <c r="I15" s="234"/>
    </row>
    <row r="16" spans="1:13" ht="26.25" customHeight="1" x14ac:dyDescent="0.4">
      <c r="A16" s="232"/>
      <c r="B16" s="233"/>
      <c r="C16" s="233"/>
      <c r="D16" s="233"/>
      <c r="E16" s="233"/>
      <c r="F16" s="233"/>
      <c r="G16" s="233"/>
      <c r="H16" s="233"/>
      <c r="I16" s="234"/>
    </row>
    <row r="17" spans="1:15" ht="26.25" customHeight="1" x14ac:dyDescent="0.4">
      <c r="A17" s="232"/>
      <c r="B17" s="233"/>
      <c r="C17" s="233"/>
      <c r="D17" s="233"/>
      <c r="E17" s="233"/>
      <c r="F17" s="233"/>
      <c r="G17" s="233"/>
      <c r="H17" s="233"/>
      <c r="I17" s="234"/>
    </row>
    <row r="18" spans="1:15" ht="26.25" customHeight="1" x14ac:dyDescent="0.4">
      <c r="A18" s="232"/>
      <c r="B18" s="233"/>
      <c r="C18" s="233"/>
      <c r="D18" s="233"/>
      <c r="E18" s="233"/>
      <c r="F18" s="233"/>
      <c r="G18" s="233"/>
      <c r="H18" s="233"/>
      <c r="I18" s="234"/>
      <c r="J18" s="238"/>
      <c r="K18" s="238"/>
      <c r="L18" s="238"/>
      <c r="M18" s="238"/>
      <c r="N18" s="238"/>
      <c r="O18" s="238"/>
    </row>
    <row r="19" spans="1:15" ht="26.25" customHeight="1" x14ac:dyDescent="0.4">
      <c r="A19" s="232"/>
      <c r="B19" s="233"/>
      <c r="C19" s="233"/>
      <c r="D19" s="233"/>
      <c r="E19" s="233"/>
      <c r="F19" s="233"/>
      <c r="G19" s="233"/>
      <c r="H19" s="233"/>
      <c r="I19" s="234"/>
    </row>
    <row r="20" spans="1:15" ht="26.25" customHeight="1" x14ac:dyDescent="0.4">
      <c r="A20" s="232"/>
      <c r="B20" s="233"/>
      <c r="C20" s="233"/>
      <c r="D20" s="233"/>
      <c r="E20" s="233"/>
      <c r="F20" s="233"/>
      <c r="G20" s="233"/>
      <c r="H20" s="233"/>
      <c r="I20" s="234"/>
    </row>
    <row r="21" spans="1:15" ht="26.25" customHeight="1" x14ac:dyDescent="0.4">
      <c r="A21" s="232"/>
      <c r="B21" s="233"/>
      <c r="C21" s="233"/>
      <c r="D21" s="233"/>
      <c r="E21" s="233"/>
      <c r="F21" s="233"/>
      <c r="G21" s="233"/>
      <c r="H21" s="233"/>
      <c r="I21" s="234"/>
    </row>
    <row r="22" spans="1:15" ht="26.25" customHeight="1" x14ac:dyDescent="0.4">
      <c r="A22" s="232"/>
      <c r="B22" s="233"/>
      <c r="C22" s="233"/>
      <c r="D22" s="233"/>
      <c r="E22" s="233"/>
      <c r="F22" s="233"/>
      <c r="G22" s="233"/>
      <c r="H22" s="233"/>
      <c r="I22" s="234"/>
      <c r="J22" s="117"/>
      <c r="K22" s="117"/>
      <c r="L22" s="117"/>
      <c r="M22" s="117"/>
    </row>
    <row r="23" spans="1:15" ht="26.25" customHeight="1" x14ac:dyDescent="0.4">
      <c r="A23" s="232"/>
      <c r="B23" s="233"/>
      <c r="C23" s="233"/>
      <c r="D23" s="233"/>
      <c r="E23" s="233"/>
      <c r="F23" s="233"/>
      <c r="G23" s="233"/>
      <c r="H23" s="233"/>
      <c r="I23" s="234"/>
      <c r="J23" s="117"/>
      <c r="K23" s="117"/>
      <c r="L23" s="117"/>
      <c r="M23" s="117"/>
    </row>
    <row r="24" spans="1:15" ht="26.25" customHeight="1" x14ac:dyDescent="0.4">
      <c r="A24" s="232"/>
      <c r="B24" s="233"/>
      <c r="C24" s="233"/>
      <c r="D24" s="233"/>
      <c r="E24" s="233"/>
      <c r="F24" s="233"/>
      <c r="G24" s="233"/>
      <c r="H24" s="233"/>
      <c r="I24" s="234"/>
      <c r="J24" s="117"/>
      <c r="K24" s="117"/>
      <c r="L24" s="117"/>
      <c r="M24" s="117"/>
    </row>
    <row r="25" spans="1:15" ht="26.25" customHeight="1" x14ac:dyDescent="0.4">
      <c r="A25" s="232"/>
      <c r="B25" s="233"/>
      <c r="C25" s="233"/>
      <c r="D25" s="233"/>
      <c r="E25" s="233"/>
      <c r="F25" s="233"/>
      <c r="G25" s="233"/>
      <c r="H25" s="233"/>
      <c r="I25" s="234"/>
      <c r="J25" s="117"/>
      <c r="K25" s="117"/>
      <c r="L25" s="117"/>
      <c r="M25" s="117"/>
    </row>
    <row r="26" spans="1:15" ht="26.25" customHeight="1" x14ac:dyDescent="0.4">
      <c r="A26" s="232"/>
      <c r="B26" s="233"/>
      <c r="C26" s="233"/>
      <c r="D26" s="233"/>
      <c r="E26" s="233"/>
      <c r="F26" s="233"/>
      <c r="G26" s="233"/>
      <c r="H26" s="233"/>
      <c r="I26" s="234"/>
    </row>
    <row r="27" spans="1:15" ht="26.25" customHeight="1" x14ac:dyDescent="0.4">
      <c r="A27" s="232"/>
      <c r="B27" s="233"/>
      <c r="C27" s="233"/>
      <c r="D27" s="233"/>
      <c r="E27" s="233"/>
      <c r="F27" s="233"/>
      <c r="G27" s="233"/>
      <c r="H27" s="233"/>
      <c r="I27" s="234"/>
      <c r="J27"/>
      <c r="K27"/>
      <c r="L27"/>
      <c r="M27"/>
    </row>
    <row r="28" spans="1:15" ht="26.25" customHeight="1" x14ac:dyDescent="0.4">
      <c r="A28" s="232"/>
      <c r="B28" s="233"/>
      <c r="C28" s="233"/>
      <c r="D28" s="233"/>
      <c r="E28" s="233"/>
      <c r="F28" s="233"/>
      <c r="G28" s="233"/>
      <c r="H28" s="233"/>
      <c r="I28" s="234"/>
      <c r="J28"/>
      <c r="K28"/>
      <c r="L28"/>
      <c r="M28"/>
    </row>
    <row r="29" spans="1:15" ht="26.25" customHeight="1" x14ac:dyDescent="0.4">
      <c r="A29" s="232"/>
      <c r="B29" s="233"/>
      <c r="C29" s="233"/>
      <c r="D29" s="233"/>
      <c r="E29" s="233"/>
      <c r="F29" s="233"/>
      <c r="G29" s="233"/>
      <c r="H29" s="233"/>
      <c r="I29" s="234"/>
      <c r="J29"/>
      <c r="K29"/>
      <c r="L29"/>
      <c r="M29"/>
    </row>
    <row r="30" spans="1:15" ht="26.25" customHeight="1" x14ac:dyDescent="0.4">
      <c r="A30" s="232"/>
      <c r="B30" s="233"/>
      <c r="C30" s="233"/>
      <c r="D30" s="233"/>
      <c r="E30" s="233"/>
      <c r="F30" s="233"/>
      <c r="G30" s="233"/>
      <c r="H30" s="233"/>
      <c r="I30" s="234"/>
    </row>
    <row r="31" spans="1:15" ht="26.25" customHeight="1" x14ac:dyDescent="0.4">
      <c r="A31" s="232"/>
      <c r="B31" s="233"/>
      <c r="C31" s="233"/>
      <c r="D31" s="233"/>
      <c r="E31" s="233"/>
      <c r="F31" s="233"/>
      <c r="G31" s="233"/>
      <c r="H31" s="233"/>
      <c r="I31" s="234"/>
    </row>
    <row r="32" spans="1:15" ht="26.25" customHeight="1" x14ac:dyDescent="0.4">
      <c r="A32" s="232"/>
      <c r="B32" s="233"/>
      <c r="C32" s="233"/>
      <c r="D32" s="233"/>
      <c r="E32" s="233"/>
      <c r="F32" s="233"/>
      <c r="G32" s="233"/>
      <c r="H32" s="233"/>
      <c r="I32" s="234"/>
    </row>
    <row r="33" spans="1:13" ht="26.25" customHeight="1" x14ac:dyDescent="0.4">
      <c r="A33" s="232"/>
      <c r="B33" s="233"/>
      <c r="C33" s="233"/>
      <c r="D33" s="233"/>
      <c r="E33" s="233"/>
      <c r="F33" s="233"/>
      <c r="G33" s="233"/>
      <c r="H33" s="233"/>
      <c r="I33" s="234"/>
    </row>
    <row r="34" spans="1:13" ht="26.25" customHeight="1" x14ac:dyDescent="0.4">
      <c r="A34" s="232"/>
      <c r="B34" s="233"/>
      <c r="C34" s="233"/>
      <c r="D34" s="233"/>
      <c r="E34" s="233"/>
      <c r="F34" s="233"/>
      <c r="G34" s="233"/>
      <c r="H34" s="233"/>
      <c r="I34" s="234"/>
    </row>
    <row r="35" spans="1:13" ht="26.25" customHeight="1" x14ac:dyDescent="0.4">
      <c r="A35" s="232"/>
      <c r="B35" s="233"/>
      <c r="C35" s="233"/>
      <c r="D35" s="233"/>
      <c r="E35" s="233"/>
      <c r="F35" s="233"/>
      <c r="G35" s="233"/>
      <c r="H35" s="233"/>
      <c r="I35" s="234"/>
    </row>
    <row r="36" spans="1:13" ht="26.25" customHeight="1" x14ac:dyDescent="0.4">
      <c r="A36" s="232"/>
      <c r="B36" s="233"/>
      <c r="C36" s="233"/>
      <c r="D36" s="233"/>
      <c r="E36" s="233"/>
      <c r="F36" s="233"/>
      <c r="G36" s="233"/>
      <c r="H36" s="233"/>
      <c r="I36" s="234"/>
    </row>
    <row r="37" spans="1:13" ht="26.25" customHeight="1" x14ac:dyDescent="0.4">
      <c r="A37" s="232"/>
      <c r="B37" s="233"/>
      <c r="C37" s="233"/>
      <c r="D37" s="233"/>
      <c r="E37" s="233"/>
      <c r="F37" s="233"/>
      <c r="G37" s="233"/>
      <c r="H37" s="233"/>
      <c r="I37" s="234"/>
    </row>
    <row r="38" spans="1:13" ht="26.25" customHeight="1" x14ac:dyDescent="0.4">
      <c r="A38" s="232"/>
      <c r="B38" s="233"/>
      <c r="C38" s="233"/>
      <c r="D38" s="233"/>
      <c r="E38" s="233"/>
      <c r="F38" s="233"/>
      <c r="G38" s="233"/>
      <c r="H38" s="233"/>
      <c r="I38" s="234"/>
      <c r="J38"/>
      <c r="K38"/>
      <c r="L38"/>
      <c r="M38"/>
    </row>
    <row r="39" spans="1:13" ht="26.25" customHeight="1" x14ac:dyDescent="0.4">
      <c r="A39" s="232"/>
      <c r="B39" s="233"/>
      <c r="C39" s="233"/>
      <c r="D39" s="233"/>
      <c r="E39" s="233"/>
      <c r="F39" s="233"/>
      <c r="G39" s="233"/>
      <c r="H39" s="233"/>
      <c r="I39" s="234"/>
      <c r="J39"/>
      <c r="K39"/>
      <c r="L39"/>
      <c r="M39"/>
    </row>
    <row r="40" spans="1:13" ht="26.25" customHeight="1" x14ac:dyDescent="0.4">
      <c r="A40" s="235"/>
      <c r="B40" s="236"/>
      <c r="C40" s="236"/>
      <c r="D40" s="236"/>
      <c r="E40" s="236"/>
      <c r="F40" s="236"/>
      <c r="G40" s="236"/>
      <c r="H40" s="236"/>
      <c r="I40" s="237"/>
      <c r="J40"/>
      <c r="K40"/>
      <c r="L40"/>
      <c r="M40"/>
    </row>
    <row r="42" spans="1:13" x14ac:dyDescent="0.4">
      <c r="B42" s="41"/>
      <c r="C42" s="41"/>
      <c r="D42" s="41"/>
      <c r="E42" s="41"/>
      <c r="F42" s="41"/>
      <c r="G42" s="41"/>
    </row>
  </sheetData>
  <sheetProtection algorithmName="SHA-512" hashValue="yEVR1S6+W3C3U3qul0WtiCv5i/LLw7okauWwkFTxZrjAM+DcsNNEIilKQ1RtcuAR9f5LVhna6dzPQkYo+tz9Qw==" saltValue="gNSHH4u1Wn24YQKEyKJ63Q==" spinCount="100000" sheet="1" objects="1" scenarios="1"/>
  <mergeCells count="3">
    <mergeCell ref="H2:I2"/>
    <mergeCell ref="A3:I40"/>
    <mergeCell ref="J18:O18"/>
  </mergeCells>
  <phoneticPr fontId="2"/>
  <conditionalFormatting sqref="B42:G42">
    <cfRule type="cellIs" dxfId="8" priority="1" operator="greaterThanOrEqual">
      <formula>0.5</formula>
    </cfRule>
  </conditionalFormatting>
  <dataValidations count="1">
    <dataValidation type="list" allowBlank="1" showInputMessage="1" showErrorMessage="1" sqref="G1">
      <formula1>"1,2"</formula1>
    </dataValidation>
  </dataValidations>
  <pageMargins left="0.70866141732283472" right="0.31496062992125984" top="0.55118110236220474" bottom="0.55118110236220474" header="0.31496062992125984" footer="0.31496062992125984"/>
  <pageSetup paperSize="9" scale="7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2"/>
  <sheetViews>
    <sheetView view="pageBreakPreview" zoomScale="80" zoomScaleNormal="100" zoomScaleSheetLayoutView="80" workbookViewId="0">
      <selection activeCell="G1" sqref="G1"/>
    </sheetView>
  </sheetViews>
  <sheetFormatPr defaultRowHeight="18.75" x14ac:dyDescent="0.4"/>
  <cols>
    <col min="1" max="9" width="12.375" style="12" customWidth="1"/>
    <col min="10" max="13" width="11.875" style="1" customWidth="1"/>
  </cols>
  <sheetData>
    <row r="1" spans="1:13" ht="22.5" customHeight="1" x14ac:dyDescent="0.4">
      <c r="A1" s="39"/>
      <c r="B1" s="39"/>
      <c r="C1" s="39"/>
      <c r="D1" s="39"/>
      <c r="E1" s="39"/>
      <c r="F1" s="54" t="s">
        <v>59</v>
      </c>
      <c r="G1" s="122">
        <v>1</v>
      </c>
      <c r="H1" s="49" t="s">
        <v>37</v>
      </c>
      <c r="I1" s="112">
        <v>1</v>
      </c>
      <c r="J1" s="19"/>
      <c r="K1" s="19"/>
      <c r="L1" s="19"/>
      <c r="M1" s="19"/>
    </row>
    <row r="2" spans="1:13" ht="22.5" customHeight="1" x14ac:dyDescent="0.4">
      <c r="A2" s="40" t="s">
        <v>115</v>
      </c>
      <c r="B2" s="40"/>
      <c r="C2" s="18"/>
      <c r="D2" s="18"/>
      <c r="E2" s="18"/>
      <c r="F2" s="39"/>
      <c r="G2" s="51" t="s">
        <v>46</v>
      </c>
      <c r="H2" s="217" t="str">
        <f>様式２実績報告書!I9</f>
        <v>川西商業工業所</v>
      </c>
      <c r="I2" s="217"/>
      <c r="J2" s="4"/>
      <c r="K2" s="4"/>
      <c r="L2" s="4"/>
      <c r="M2" s="4"/>
    </row>
    <row r="3" spans="1:13" ht="26.25" customHeight="1" x14ac:dyDescent="0.4">
      <c r="A3" s="239"/>
      <c r="B3" s="240"/>
      <c r="C3" s="240"/>
      <c r="D3" s="240"/>
      <c r="E3" s="240"/>
      <c r="F3" s="240"/>
      <c r="G3" s="240"/>
      <c r="H3" s="240"/>
      <c r="I3" s="241"/>
      <c r="J3" s="4"/>
      <c r="K3" s="4"/>
      <c r="L3" s="4"/>
      <c r="M3" s="4"/>
    </row>
    <row r="4" spans="1:13" s="11" customFormat="1" ht="26.25" customHeight="1" x14ac:dyDescent="0.4">
      <c r="A4" s="242"/>
      <c r="B4" s="243"/>
      <c r="C4" s="243"/>
      <c r="D4" s="243"/>
      <c r="E4" s="243"/>
      <c r="F4" s="243"/>
      <c r="G4" s="243"/>
      <c r="H4" s="243"/>
      <c r="I4" s="244"/>
      <c r="J4" s="10"/>
      <c r="K4" s="10"/>
      <c r="L4" s="10"/>
      <c r="M4" s="10"/>
    </row>
    <row r="5" spans="1:13" ht="26.25" customHeight="1" x14ac:dyDescent="0.4">
      <c r="A5" s="242"/>
      <c r="B5" s="243"/>
      <c r="C5" s="243"/>
      <c r="D5" s="243"/>
      <c r="E5" s="243"/>
      <c r="F5" s="243"/>
      <c r="G5" s="243"/>
      <c r="H5" s="243"/>
      <c r="I5" s="244"/>
      <c r="J5" s="2"/>
      <c r="K5" s="2"/>
      <c r="L5" s="2"/>
      <c r="M5" s="2"/>
    </row>
    <row r="6" spans="1:13" ht="26.25" customHeight="1" x14ac:dyDescent="0.4">
      <c r="A6" s="242"/>
      <c r="B6" s="243"/>
      <c r="C6" s="243"/>
      <c r="D6" s="243"/>
      <c r="E6" s="243"/>
      <c r="F6" s="243"/>
      <c r="G6" s="243"/>
      <c r="H6" s="243"/>
      <c r="I6" s="244"/>
    </row>
    <row r="7" spans="1:13" ht="26.25" customHeight="1" x14ac:dyDescent="0.4">
      <c r="A7" s="242"/>
      <c r="B7" s="243"/>
      <c r="C7" s="243"/>
      <c r="D7" s="243"/>
      <c r="E7" s="243"/>
      <c r="F7" s="243"/>
      <c r="G7" s="243"/>
      <c r="H7" s="243"/>
      <c r="I7" s="244"/>
    </row>
    <row r="8" spans="1:13" ht="26.25" customHeight="1" x14ac:dyDescent="0.4">
      <c r="A8" s="242"/>
      <c r="B8" s="243"/>
      <c r="C8" s="243"/>
      <c r="D8" s="243"/>
      <c r="E8" s="243"/>
      <c r="F8" s="243"/>
      <c r="G8" s="243"/>
      <c r="H8" s="243"/>
      <c r="I8" s="244"/>
      <c r="J8" s="14"/>
      <c r="K8" s="14"/>
      <c r="L8" s="14"/>
      <c r="M8" s="14"/>
    </row>
    <row r="9" spans="1:13" ht="26.25" customHeight="1" x14ac:dyDescent="0.4">
      <c r="A9" s="242"/>
      <c r="B9" s="243"/>
      <c r="C9" s="243"/>
      <c r="D9" s="243"/>
      <c r="E9" s="243"/>
      <c r="F9" s="243"/>
      <c r="G9" s="243"/>
      <c r="H9" s="243"/>
      <c r="I9" s="244"/>
      <c r="J9" s="14"/>
      <c r="K9" s="14"/>
      <c r="L9" s="14"/>
      <c r="M9" s="14"/>
    </row>
    <row r="10" spans="1:13" s="11" customFormat="1" ht="26.25" customHeight="1" x14ac:dyDescent="0.4">
      <c r="A10" s="242"/>
      <c r="B10" s="243"/>
      <c r="C10" s="243"/>
      <c r="D10" s="243"/>
      <c r="E10" s="243"/>
      <c r="F10" s="243"/>
      <c r="G10" s="243"/>
      <c r="H10" s="243"/>
      <c r="I10" s="244"/>
      <c r="J10" s="16"/>
      <c r="K10" s="10"/>
      <c r="L10" s="10"/>
      <c r="M10" s="10"/>
    </row>
    <row r="11" spans="1:13" s="11" customFormat="1" ht="26.25" customHeight="1" x14ac:dyDescent="0.4">
      <c r="A11" s="242"/>
      <c r="B11" s="243"/>
      <c r="C11" s="243"/>
      <c r="D11" s="243"/>
      <c r="E11" s="243"/>
      <c r="F11" s="243"/>
      <c r="G11" s="243"/>
      <c r="H11" s="243"/>
      <c r="I11" s="244"/>
      <c r="J11" s="16"/>
      <c r="K11" s="10"/>
      <c r="L11" s="10"/>
      <c r="M11" s="10"/>
    </row>
    <row r="12" spans="1:13" s="11" customFormat="1" ht="26.25" customHeight="1" x14ac:dyDescent="0.4">
      <c r="A12" s="242"/>
      <c r="B12" s="243"/>
      <c r="C12" s="243"/>
      <c r="D12" s="243"/>
      <c r="E12" s="243"/>
      <c r="F12" s="243"/>
      <c r="G12" s="243"/>
      <c r="H12" s="243"/>
      <c r="I12" s="244"/>
      <c r="J12" s="16"/>
      <c r="K12" s="10"/>
      <c r="L12" s="10"/>
      <c r="M12" s="10"/>
    </row>
    <row r="13" spans="1:13" ht="26.25" customHeight="1" x14ac:dyDescent="0.4">
      <c r="A13" s="242"/>
      <c r="B13" s="243"/>
      <c r="C13" s="243"/>
      <c r="D13" s="243"/>
      <c r="E13" s="243"/>
      <c r="F13" s="243"/>
      <c r="G13" s="243"/>
      <c r="H13" s="243"/>
      <c r="I13" s="244"/>
      <c r="J13" s="16"/>
      <c r="K13" s="2"/>
      <c r="L13" s="2"/>
      <c r="M13" s="2"/>
    </row>
    <row r="14" spans="1:13" ht="26.25" customHeight="1" x14ac:dyDescent="0.4">
      <c r="A14" s="242"/>
      <c r="B14" s="243"/>
      <c r="C14" s="243"/>
      <c r="D14" s="243"/>
      <c r="E14" s="243"/>
      <c r="F14" s="243"/>
      <c r="G14" s="243"/>
      <c r="H14" s="243"/>
      <c r="I14" s="244"/>
    </row>
    <row r="15" spans="1:13" ht="26.25" customHeight="1" x14ac:dyDescent="0.4">
      <c r="A15" s="242"/>
      <c r="B15" s="243"/>
      <c r="C15" s="243"/>
      <c r="D15" s="243"/>
      <c r="E15" s="243"/>
      <c r="F15" s="243"/>
      <c r="G15" s="243"/>
      <c r="H15" s="243"/>
      <c r="I15" s="244"/>
    </row>
    <row r="16" spans="1:13" s="11" customFormat="1" ht="26.25" customHeight="1" x14ac:dyDescent="0.4">
      <c r="A16" s="242"/>
      <c r="B16" s="243"/>
      <c r="C16" s="243"/>
      <c r="D16" s="243"/>
      <c r="E16" s="243"/>
      <c r="F16" s="243"/>
      <c r="G16" s="243"/>
      <c r="H16" s="243"/>
      <c r="I16" s="244"/>
      <c r="J16" s="17"/>
      <c r="K16" s="17"/>
      <c r="L16" s="17"/>
      <c r="M16" s="17"/>
    </row>
    <row r="17" spans="1:15" ht="26.25" customHeight="1" x14ac:dyDescent="0.4">
      <c r="A17" s="242"/>
      <c r="B17" s="243"/>
      <c r="C17" s="243"/>
      <c r="D17" s="243"/>
      <c r="E17" s="243"/>
      <c r="F17" s="243"/>
      <c r="G17" s="243"/>
      <c r="H17" s="243"/>
      <c r="I17" s="244"/>
    </row>
    <row r="18" spans="1:15" ht="26.25" customHeight="1" x14ac:dyDescent="0.4">
      <c r="A18" s="242"/>
      <c r="B18" s="243"/>
      <c r="C18" s="243"/>
      <c r="D18" s="243"/>
      <c r="E18" s="243"/>
      <c r="F18" s="243"/>
      <c r="G18" s="243"/>
      <c r="H18" s="243"/>
      <c r="I18" s="244"/>
      <c r="J18" s="227"/>
      <c r="K18" s="227"/>
      <c r="L18" s="227"/>
      <c r="M18" s="227"/>
      <c r="N18" s="227"/>
      <c r="O18" s="227"/>
    </row>
    <row r="19" spans="1:15" ht="26.25" customHeight="1" x14ac:dyDescent="0.4">
      <c r="A19" s="242"/>
      <c r="B19" s="243"/>
      <c r="C19" s="243"/>
      <c r="D19" s="243"/>
      <c r="E19" s="243"/>
      <c r="F19" s="243"/>
      <c r="G19" s="243"/>
      <c r="H19" s="243"/>
      <c r="I19" s="244"/>
    </row>
    <row r="20" spans="1:15" ht="26.25" customHeight="1" x14ac:dyDescent="0.4">
      <c r="A20" s="242"/>
      <c r="B20" s="243"/>
      <c r="C20" s="243"/>
      <c r="D20" s="243"/>
      <c r="E20" s="243"/>
      <c r="F20" s="243"/>
      <c r="G20" s="243"/>
      <c r="H20" s="243"/>
      <c r="I20" s="244"/>
    </row>
    <row r="21" spans="1:15" ht="26.25" customHeight="1" x14ac:dyDescent="0.4">
      <c r="A21" s="242"/>
      <c r="B21" s="243"/>
      <c r="C21" s="243"/>
      <c r="D21" s="243"/>
      <c r="E21" s="243"/>
      <c r="F21" s="243"/>
      <c r="G21" s="243"/>
      <c r="H21" s="243"/>
      <c r="I21" s="244"/>
    </row>
    <row r="22" spans="1:15" ht="26.25" customHeight="1" x14ac:dyDescent="0.4">
      <c r="A22" s="242"/>
      <c r="B22" s="243"/>
      <c r="C22" s="243"/>
      <c r="D22" s="243"/>
      <c r="E22" s="243"/>
      <c r="F22" s="243"/>
      <c r="G22" s="243"/>
      <c r="H22" s="243"/>
      <c r="I22" s="244"/>
      <c r="J22" s="13"/>
      <c r="K22" s="13"/>
      <c r="L22" s="13"/>
      <c r="M22" s="15"/>
    </row>
    <row r="23" spans="1:15" ht="26.25" customHeight="1" x14ac:dyDescent="0.4">
      <c r="A23" s="242"/>
      <c r="B23" s="243"/>
      <c r="C23" s="243"/>
      <c r="D23" s="243"/>
      <c r="E23" s="243"/>
      <c r="F23" s="243"/>
      <c r="G23" s="243"/>
      <c r="H23" s="243"/>
      <c r="I23" s="244"/>
      <c r="J23" s="13"/>
      <c r="K23" s="13"/>
      <c r="L23" s="13"/>
      <c r="M23" s="15"/>
    </row>
    <row r="24" spans="1:15" ht="26.25" customHeight="1" x14ac:dyDescent="0.4">
      <c r="A24" s="242"/>
      <c r="B24" s="243"/>
      <c r="C24" s="243"/>
      <c r="D24" s="243"/>
      <c r="E24" s="243"/>
      <c r="F24" s="243"/>
      <c r="G24" s="243"/>
      <c r="H24" s="243"/>
      <c r="I24" s="244"/>
      <c r="J24" s="13"/>
      <c r="K24" s="13"/>
      <c r="L24" s="13"/>
      <c r="M24" s="15"/>
    </row>
    <row r="25" spans="1:15" s="11" customFormat="1" ht="26.25" customHeight="1" x14ac:dyDescent="0.4">
      <c r="A25" s="242"/>
      <c r="B25" s="243"/>
      <c r="C25" s="243"/>
      <c r="D25" s="243"/>
      <c r="E25" s="243"/>
      <c r="F25" s="243"/>
      <c r="G25" s="243"/>
      <c r="H25" s="243"/>
      <c r="I25" s="244"/>
      <c r="J25" s="13"/>
      <c r="K25" s="13"/>
      <c r="L25" s="13"/>
      <c r="M25" s="13"/>
    </row>
    <row r="26" spans="1:15" ht="26.25" customHeight="1" x14ac:dyDescent="0.4">
      <c r="A26" s="242"/>
      <c r="B26" s="243"/>
      <c r="C26" s="243"/>
      <c r="D26" s="243"/>
      <c r="E26" s="243"/>
      <c r="F26" s="243"/>
      <c r="G26" s="243"/>
      <c r="H26" s="243"/>
      <c r="I26" s="244"/>
    </row>
    <row r="27" spans="1:15" ht="26.25" customHeight="1" x14ac:dyDescent="0.4">
      <c r="A27" s="242"/>
      <c r="B27" s="243"/>
      <c r="C27" s="243"/>
      <c r="D27" s="243"/>
      <c r="E27" s="243"/>
      <c r="F27" s="243"/>
      <c r="G27" s="243"/>
      <c r="H27" s="243"/>
      <c r="I27" s="244"/>
      <c r="J27"/>
      <c r="K27"/>
      <c r="L27"/>
      <c r="M27"/>
    </row>
    <row r="28" spans="1:15" ht="26.25" customHeight="1" x14ac:dyDescent="0.4">
      <c r="A28" s="242"/>
      <c r="B28" s="243"/>
      <c r="C28" s="243"/>
      <c r="D28" s="243"/>
      <c r="E28" s="243"/>
      <c r="F28" s="243"/>
      <c r="G28" s="243"/>
      <c r="H28" s="243"/>
      <c r="I28" s="244"/>
      <c r="J28"/>
      <c r="K28"/>
      <c r="L28"/>
      <c r="M28"/>
    </row>
    <row r="29" spans="1:15" ht="26.25" customHeight="1" x14ac:dyDescent="0.4">
      <c r="A29" s="242"/>
      <c r="B29" s="243"/>
      <c r="C29" s="243"/>
      <c r="D29" s="243"/>
      <c r="E29" s="243"/>
      <c r="F29" s="243"/>
      <c r="G29" s="243"/>
      <c r="H29" s="243"/>
      <c r="I29" s="244"/>
      <c r="J29"/>
      <c r="K29"/>
      <c r="L29"/>
      <c r="M29"/>
    </row>
    <row r="30" spans="1:15" ht="26.25" customHeight="1" x14ac:dyDescent="0.4">
      <c r="A30" s="242"/>
      <c r="B30" s="243"/>
      <c r="C30" s="243"/>
      <c r="D30" s="243"/>
      <c r="E30" s="243"/>
      <c r="F30" s="243"/>
      <c r="G30" s="243"/>
      <c r="H30" s="243"/>
      <c r="I30" s="244"/>
    </row>
    <row r="31" spans="1:15" ht="26.25" customHeight="1" x14ac:dyDescent="0.4">
      <c r="A31" s="242"/>
      <c r="B31" s="243"/>
      <c r="C31" s="243"/>
      <c r="D31" s="243"/>
      <c r="E31" s="243"/>
      <c r="F31" s="243"/>
      <c r="G31" s="243"/>
      <c r="H31" s="243"/>
      <c r="I31" s="244"/>
    </row>
    <row r="32" spans="1:15" ht="26.25" customHeight="1" x14ac:dyDescent="0.4">
      <c r="A32" s="242"/>
      <c r="B32" s="243"/>
      <c r="C32" s="243"/>
      <c r="D32" s="243"/>
      <c r="E32" s="243"/>
      <c r="F32" s="243"/>
      <c r="G32" s="243"/>
      <c r="H32" s="243"/>
      <c r="I32" s="244"/>
    </row>
    <row r="33" spans="1:13" ht="26.25" customHeight="1" x14ac:dyDescent="0.4">
      <c r="A33" s="242"/>
      <c r="B33" s="243"/>
      <c r="C33" s="243"/>
      <c r="D33" s="243"/>
      <c r="E33" s="243"/>
      <c r="F33" s="243"/>
      <c r="G33" s="243"/>
      <c r="H33" s="243"/>
      <c r="I33" s="244"/>
    </row>
    <row r="34" spans="1:13" ht="26.25" customHeight="1" x14ac:dyDescent="0.4">
      <c r="A34" s="242"/>
      <c r="B34" s="243"/>
      <c r="C34" s="243"/>
      <c r="D34" s="243"/>
      <c r="E34" s="243"/>
      <c r="F34" s="243"/>
      <c r="G34" s="243"/>
      <c r="H34" s="243"/>
      <c r="I34" s="244"/>
    </row>
    <row r="35" spans="1:13" ht="26.25" customHeight="1" x14ac:dyDescent="0.4">
      <c r="A35" s="242"/>
      <c r="B35" s="243"/>
      <c r="C35" s="243"/>
      <c r="D35" s="243"/>
      <c r="E35" s="243"/>
      <c r="F35" s="243"/>
      <c r="G35" s="243"/>
      <c r="H35" s="243"/>
      <c r="I35" s="244"/>
    </row>
    <row r="36" spans="1:13" ht="26.25" customHeight="1" x14ac:dyDescent="0.4">
      <c r="A36" s="242"/>
      <c r="B36" s="243"/>
      <c r="C36" s="243"/>
      <c r="D36" s="243"/>
      <c r="E36" s="243"/>
      <c r="F36" s="243"/>
      <c r="G36" s="243"/>
      <c r="H36" s="243"/>
      <c r="I36" s="244"/>
    </row>
    <row r="37" spans="1:13" ht="26.25" customHeight="1" x14ac:dyDescent="0.4">
      <c r="A37" s="242"/>
      <c r="B37" s="243"/>
      <c r="C37" s="243"/>
      <c r="D37" s="243"/>
      <c r="E37" s="243"/>
      <c r="F37" s="243"/>
      <c r="G37" s="243"/>
      <c r="H37" s="243"/>
      <c r="I37" s="244"/>
    </row>
    <row r="38" spans="1:13" ht="26.25" customHeight="1" x14ac:dyDescent="0.4">
      <c r="A38" s="242"/>
      <c r="B38" s="243"/>
      <c r="C38" s="243"/>
      <c r="D38" s="243"/>
      <c r="E38" s="243"/>
      <c r="F38" s="243"/>
      <c r="G38" s="243"/>
      <c r="H38" s="243"/>
      <c r="I38" s="244"/>
      <c r="J38"/>
      <c r="K38"/>
      <c r="L38"/>
      <c r="M38"/>
    </row>
    <row r="39" spans="1:13" ht="26.25" customHeight="1" x14ac:dyDescent="0.4">
      <c r="A39" s="242"/>
      <c r="B39" s="243"/>
      <c r="C39" s="243"/>
      <c r="D39" s="243"/>
      <c r="E39" s="243"/>
      <c r="F39" s="243"/>
      <c r="G39" s="243"/>
      <c r="H39" s="243"/>
      <c r="I39" s="244"/>
      <c r="J39"/>
      <c r="K39"/>
      <c r="L39"/>
      <c r="M39"/>
    </row>
    <row r="40" spans="1:13" ht="26.25" customHeight="1" x14ac:dyDescent="0.4">
      <c r="A40" s="245"/>
      <c r="B40" s="246"/>
      <c r="C40" s="246"/>
      <c r="D40" s="246"/>
      <c r="E40" s="246"/>
      <c r="F40" s="246"/>
      <c r="G40" s="246"/>
      <c r="H40" s="246"/>
      <c r="I40" s="247"/>
      <c r="J40"/>
      <c r="K40"/>
      <c r="L40"/>
      <c r="M40"/>
    </row>
    <row r="42" spans="1:13" x14ac:dyDescent="0.4">
      <c r="B42" s="41"/>
      <c r="C42" s="41"/>
      <c r="D42" s="41"/>
      <c r="E42" s="41"/>
      <c r="F42" s="41"/>
      <c r="G42" s="41"/>
    </row>
  </sheetData>
  <sheetProtection algorithmName="SHA-512" hashValue="tDP25cUVJkdvi0tc0oRjV2Gldgf0S3Nl4j3OEq361fHldsGLN92PVyQKgwA6ApAtzH3uctRwzA7kqd4F/kXOLA==" saltValue="SQoylQfSeUWgSWVdyaFuJg==" spinCount="100000" sheet="1" objects="1" scenarios="1"/>
  <mergeCells count="3">
    <mergeCell ref="H2:I2"/>
    <mergeCell ref="A3:I40"/>
    <mergeCell ref="J18:O18"/>
  </mergeCells>
  <phoneticPr fontId="2"/>
  <conditionalFormatting sqref="B42:G42">
    <cfRule type="cellIs" dxfId="7" priority="1" operator="greaterThanOrEqual">
      <formula>0.5</formula>
    </cfRule>
  </conditionalFormatting>
  <dataValidations count="1">
    <dataValidation type="list" allowBlank="1" showInputMessage="1" showErrorMessage="1" sqref="G1">
      <formula1>"1,2"</formula1>
    </dataValidation>
  </dataValidations>
  <pageMargins left="0.70866141732283472" right="0.31496062992125984" top="0.55118110236220474" bottom="0.55118110236220474" header="0.31496062992125984" footer="0.31496062992125984"/>
  <pageSetup paperSize="9" scale="7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10</vt:i4>
      </vt:variant>
    </vt:vector>
  </HeadingPairs>
  <TitlesOfParts>
    <vt:vector size="22" baseType="lpstr">
      <vt:lpstr>様式２実績報告書</vt:lpstr>
      <vt:lpstr>２振込口座台紙</vt:lpstr>
      <vt:lpstr>３-１契約書等台紙</vt:lpstr>
      <vt:lpstr>３-２契約書等台紙</vt:lpstr>
      <vt:lpstr>４-１工事完了報告書・納品書台紙</vt:lpstr>
      <vt:lpstr>４-2工事完了報告書・納品書台紙</vt:lpstr>
      <vt:lpstr>５-１領収証台紙</vt:lpstr>
      <vt:lpstr>5-２領収証台紙</vt:lpstr>
      <vt:lpstr>６-１写真台紙 </vt:lpstr>
      <vt:lpstr>６-２写真台紙</vt:lpstr>
      <vt:lpstr>確定通知</vt:lpstr>
      <vt:lpstr>台帳</vt:lpstr>
      <vt:lpstr>'２振込口座台紙'!Print_Area</vt:lpstr>
      <vt:lpstr>'３-１契約書等台紙'!Print_Area</vt:lpstr>
      <vt:lpstr>'３-２契約書等台紙'!Print_Area</vt:lpstr>
      <vt:lpstr>'４-１工事完了報告書・納品書台紙'!Print_Area</vt:lpstr>
      <vt:lpstr>'４-2工事完了報告書・納品書台紙'!Print_Area</vt:lpstr>
      <vt:lpstr>'５-１領収証台紙'!Print_Area</vt:lpstr>
      <vt:lpstr>'5-２領収証台紙'!Print_Area</vt:lpstr>
      <vt:lpstr>'６-１写真台紙 '!Print_Area</vt:lpstr>
      <vt:lpstr>'６-２写真台紙'!Print_Area</vt:lpstr>
      <vt:lpstr>様式２実績報告書!Print_Area</vt:lpstr>
    </vt:vector>
  </TitlesOfParts>
  <Company>川西市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川西市</dc:creator>
  <cp:lastModifiedBy>川西市</cp:lastModifiedBy>
  <cp:lastPrinted>2021-10-29T02:57:50Z</cp:lastPrinted>
  <dcterms:created xsi:type="dcterms:W3CDTF">2020-05-18T01:16:42Z</dcterms:created>
  <dcterms:modified xsi:type="dcterms:W3CDTF">2021-11-04T05:17:02Z</dcterms:modified>
</cp:coreProperties>
</file>