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dfile\Share\yy1015\Desktop\"/>
    </mc:Choice>
  </mc:AlternateContent>
  <bookViews>
    <workbookView xWindow="0" yWindow="0" windowWidth="20490" windowHeight="7530" tabRatio="791"/>
  </bookViews>
  <sheets>
    <sheet name="対象災害選択シート" sheetId="55" r:id="rId1"/>
    <sheet name="作業シート" sheetId="51" r:id="rId2"/>
  </sheets>
  <definedNames>
    <definedName name="_xlnm.Print_Area" localSheetId="1">作業シート!$A$1:$BN$991</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955" i="51" l="1"/>
  <c r="AC955" i="51"/>
  <c r="K955" i="51"/>
  <c r="AU954" i="51"/>
  <c r="AC954" i="51"/>
  <c r="K954" i="51"/>
  <c r="AU953" i="51"/>
  <c r="AC953" i="51"/>
  <c r="K953" i="51"/>
  <c r="AU952" i="51"/>
  <c r="AC952" i="51"/>
  <c r="K952" i="51"/>
  <c r="AU951" i="51"/>
  <c r="AC951" i="51"/>
  <c r="K951" i="51"/>
  <c r="C153" i="51"/>
  <c r="BE36" i="55"/>
  <c r="BF34" i="55"/>
  <c r="BJ34" i="55" s="1"/>
  <c r="BE34" i="55"/>
  <c r="BG35" i="55" s="1"/>
  <c r="BK35" i="55" s="1"/>
  <c r="BL35" i="55" s="1"/>
  <c r="C110" i="51" s="1"/>
  <c r="BF33" i="55"/>
  <c r="BF36" i="55" s="1"/>
  <c r="BE33" i="55"/>
  <c r="BE32" i="55"/>
  <c r="BF31" i="55"/>
  <c r="BH31" i="55" s="1"/>
  <c r="BE31" i="55"/>
  <c r="A17" i="51" s="1"/>
  <c r="BG30" i="55"/>
  <c r="A16" i="51" l="1"/>
  <c r="E946" i="51"/>
  <c r="BK33" i="55"/>
  <c r="C104" i="51" s="1"/>
</calcChain>
</file>

<file path=xl/sharedStrings.xml><?xml version="1.0" encoding="utf-8"?>
<sst xmlns="http://schemas.openxmlformats.org/spreadsheetml/2006/main" count="1242" uniqueCount="480">
  <si>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</si>
  <si>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</si>
  <si>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</si>
  <si>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</si>
  <si>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</si>
  <si>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</si>
  <si>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</si>
  <si>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</si>
  <si>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</si>
  <si>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</si>
  <si>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</si>
  <si>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</si>
  <si>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</si>
  <si>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</si>
  <si>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</si>
  <si>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</si>
  <si>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徒歩</t>
    <rPh sb="0" eb="2">
      <t>トホ</t>
    </rPh>
    <phoneticPr fontId="2"/>
  </si>
  <si>
    <t>（自衛水防組織）</t>
  </si>
  <si>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</si>
  <si>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</si>
  <si>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</si>
  <si>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</si>
  <si>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</si>
  <si>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</si>
  <si>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</si>
  <si>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</si>
  <si>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</si>
  <si>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</si>
  <si>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</si>
  <si>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</si>
  <si>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</si>
  <si>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</si>
  <si>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</si>
  <si>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</si>
  <si>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</si>
  <si>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</si>
  <si>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</si>
  <si>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</si>
  <si>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</si>
  <si>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t>
  </si>
  <si>
    <t>様式３</t>
  </si>
  <si>
    <t>様式10</t>
  </si>
  <si>
    <t>)</t>
  </si>
  <si>
    <t>別紙１</t>
  </si>
  <si>
    <t>(１)　自衛水防組織の装備品は、別表２「自衛水防組織装備品リスト」のとおりとする。</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</si>
  <si>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</si>
  <si>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</si>
  <si>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</si>
  <si>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</si>
  <si>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</si>
  <si>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</si>
  <si>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</si>
  <si>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</si>
  <si>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</si>
  <si>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</si>
  <si>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</si>
  <si>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</si>
  <si>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</si>
  <si>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</si>
  <si>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</si>
  <si>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</si>
  <si>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</si>
  <si>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</si>
  <si>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防災教育及び訓練の年間計画</t>
  </si>
  <si>
    <t>担当者</t>
    <rPh sb="0" eb="3">
      <t>タントウシャ</t>
    </rPh>
    <phoneticPr fontId="2"/>
  </si>
  <si>
    <t>様式８</t>
  </si>
  <si>
    <t>入所部門</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</si>
  <si>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</si>
  <si>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</si>
  <si>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</si>
  <si>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</si>
  <si>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</si>
  <si>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</si>
  <si>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</si>
  <si>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</si>
  <si>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</si>
  <si>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</si>
  <si>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</si>
  <si>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</si>
  <si>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</si>
  <si>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</si>
  <si>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</si>
  <si>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</si>
  <si>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</si>
  <si>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</si>
  <si>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6"/>
  </si>
  <si>
    <t>自衛水防組織装備品リスト</t>
  </si>
  <si>
    <t>別表２</t>
  </si>
  <si>
    <t>通所部門</t>
  </si>
  <si>
    <t>１　計画の目的</t>
  </si>
  <si>
    <t>2～5</t>
  </si>
  <si>
    <t>３　計画の適用範囲</t>
  </si>
  <si>
    <t>館内放送等による情報伝達</t>
  </si>
  <si>
    <t>利用者</t>
  </si>
  <si>
    <t>「</t>
  </si>
  <si>
    <t>５　情報収集・伝達</t>
  </si>
  <si>
    <t>□</t>
  </si>
  <si>
    <t>浸水を防ぐための対策</t>
  </si>
  <si>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</si>
  <si>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</si>
  <si>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</si>
  <si>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</si>
  <si>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</si>
  <si>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</si>
  <si>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</si>
  <si>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</si>
  <si>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</si>
  <si>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</si>
  <si>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</si>
  <si>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</si>
  <si>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気象情報等の情報収集</t>
  </si>
  <si>
    <t>避難確保資器材一覧</t>
  </si>
  <si>
    <t>８　防災教育及び訓練の実施</t>
  </si>
  <si>
    <t>（２）自衛水防組織においては、以下のとおり訓練を実施するものとする。</t>
  </si>
  <si>
    <t>暴風警報又は特別警報</t>
  </si>
  <si>
    <t>防災教育及び訓練の年間計画⇒様式７</t>
  </si>
  <si>
    <t>入力セル</t>
    <rPh sb="0" eb="2">
      <t>ニュウリョク</t>
    </rPh>
    <phoneticPr fontId="2"/>
  </si>
  <si>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</si>
  <si>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</si>
  <si>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</si>
  <si>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</si>
  <si>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</si>
  <si>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</si>
  <si>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</si>
  <si>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</si>
  <si>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</si>
  <si>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</si>
  <si>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</si>
  <si>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備考</t>
  </si>
  <si>
    <t>情報の例示</t>
  </si>
  <si>
    <t>市町村（防災担当）</t>
  </si>
  <si>
    <t>様式10</t>
    <rPh sb="0" eb="2">
      <t>ヨウシキ</t>
    </rPh>
    <phoneticPr fontId="2"/>
  </si>
  <si>
    <t>市町村（福祉担当）</t>
  </si>
  <si>
    <t>消防署</t>
  </si>
  <si>
    <t>警察署</t>
  </si>
  <si>
    <t>避難誘導等の支援者</t>
  </si>
  <si>
    <t>(２)　各班の任務は、別表１に掲げる任務とする。</t>
  </si>
  <si>
    <t>医療機関</t>
  </si>
  <si>
    <t>（１）統括管理者は、管理権限者の命を受け、自衛水防組織の機能が有効に発揮できるよう組織を統括する。</t>
  </si>
  <si>
    <t>対応内容</t>
  </si>
  <si>
    <t>氏名</t>
  </si>
  <si>
    <t>移動手段</t>
  </si>
  <si>
    <t>担当者</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</si>
  <si>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</si>
  <si>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</si>
  <si>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</si>
  <si>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</si>
  <si>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</si>
  <si>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</si>
  <si>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</si>
  <si>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</si>
  <si>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</si>
  <si>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</si>
  <si>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</si>
  <si>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代行者</t>
    <rPh sb="0" eb="3">
      <t>ダイコウシャ</t>
    </rPh>
    <phoneticPr fontId="2"/>
  </si>
  <si>
    <t>役割</t>
    <rPh sb="0" eb="2">
      <t>ヤクワリ</t>
    </rPh>
    <phoneticPr fontId="2"/>
  </si>
  <si>
    <t>）</t>
  </si>
  <si>
    <t>建物名称</t>
  </si>
  <si>
    <t>洪水予報等の情報の収集</t>
  </si>
  <si>
    <t>　台風接近</t>
  </si>
  <si>
    <t>名</t>
    <rPh sb="0" eb="1">
      <t>メイ</t>
    </rPh>
    <phoneticPr fontId="2"/>
  </si>
  <si>
    <t>情報収集伝達要員</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</si>
  <si>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</si>
  <si>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</si>
  <si>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</si>
  <si>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</si>
  <si>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</si>
  <si>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</si>
  <si>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</si>
  <si>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</si>
  <si>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</si>
  <si>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</si>
  <si>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</si>
  <si>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</si>
  <si>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</si>
  <si>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</si>
  <si>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①毎年</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</si>
  <si>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</si>
  <si>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</si>
  <si>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</si>
  <si>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</si>
  <si>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</si>
  <si>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</si>
  <si>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</si>
  <si>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</si>
  <si>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</si>
  <si>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</si>
  <si>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</si>
  <si>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</si>
  <si>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</si>
  <si>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入力例</t>
    <rPh sb="0" eb="3">
      <t>ニュウリョクレイ</t>
    </rPh>
    <phoneticPr fontId="2"/>
  </si>
  <si>
    <t>月に全施設職員を対象として、情報収集・伝達及び避難誘導に関する訓練を実施する。</t>
  </si>
  <si>
    <t>立ち退き避難</t>
    <rPh sb="0" eb="1">
      <t>タ</t>
    </rPh>
    <rPh sb="2" eb="3">
      <t>ノ</t>
    </rPh>
    <rPh sb="4" eb="6">
      <t>ヒナン</t>
    </rPh>
    <phoneticPr fontId="2"/>
  </si>
  <si>
    <t>屋内安全確保</t>
    <rPh sb="0" eb="2">
      <t>オクナイ</t>
    </rPh>
    <rPh sb="2" eb="4">
      <t>アンゼン</t>
    </rPh>
    <rPh sb="4" eb="6">
      <t>カクホ</t>
    </rPh>
    <phoneticPr fontId="2"/>
  </si>
  <si>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</si>
  <si>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</si>
  <si>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</si>
  <si>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</si>
  <si>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本施設の利用者の</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</si>
  <si>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</si>
  <si>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</si>
  <si>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</si>
  <si>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</si>
  <si>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</si>
  <si>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</si>
  <si>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</si>
  <si>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</si>
  <si>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</si>
  <si>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</si>
  <si>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</si>
  <si>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</si>
  <si>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</si>
  <si>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</si>
  <si>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</si>
  <si>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　大型台風の襲来が予想される場合で、公共交通機関の計画的な運休が予定される場合、通所部門を臨時休業とする。</t>
  </si>
  <si>
    <t>夜　間</t>
    <rPh sb="0" eb="1">
      <t>ヨル</t>
    </rPh>
    <rPh sb="2" eb="3">
      <t>アイダ</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</si>
  <si>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</si>
  <si>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</si>
  <si>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</si>
  <si>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</si>
  <si>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</si>
  <si>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</si>
  <si>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</si>
  <si>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</si>
  <si>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</si>
  <si>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</si>
  <si>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</si>
  <si>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Ａ会</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</si>
  <si>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</si>
  <si>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</si>
  <si>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</si>
  <si>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４　自衛水防組織に、班を置く。</t>
  </si>
  <si>
    <t>レベル３　警戒体制</t>
  </si>
  <si>
    <t>(１)　班は、総括・情報班及び避難誘導班とし、各班に班長を置く。</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</si>
  <si>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</si>
  <si>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</si>
  <si>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</si>
  <si>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</si>
  <si>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</si>
  <si>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</si>
  <si>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</si>
  <si>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</si>
  <si>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</si>
  <si>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【施設名：</t>
  </si>
  <si>
    <t>○○○○</t>
  </si>
  <si>
    <t>事務長</t>
  </si>
  <si>
    <t>」に以下のいずれかが発令されている場合は、</t>
  </si>
  <si>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</si>
  <si>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</si>
  <si>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</si>
  <si>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</si>
  <si>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</si>
  <si>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</si>
  <si>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</si>
  <si>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</si>
  <si>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</si>
  <si>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</si>
  <si>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</si>
  <si>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</si>
  <si>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</si>
  <si>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</si>
  <si>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</si>
  <si>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</si>
  <si>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</si>
  <si>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</si>
  <si>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</si>
  <si>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</si>
  <si>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</si>
  <si>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</si>
  <si>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</si>
  <si>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</si>
  <si>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</si>
  <si>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</si>
  <si>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</si>
  <si>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</si>
  <si>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</si>
  <si>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</si>
  <si>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</si>
  <si>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</si>
  <si>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</si>
  <si>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</si>
  <si>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</si>
  <si>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</si>
  <si>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別表２</t>
    <rPh sb="0" eb="2">
      <t>ベッピョウ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</si>
  <si>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</si>
  <si>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</si>
  <si>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</si>
  <si>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</si>
  <si>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</si>
  <si>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（対象災害）</t>
    <rPh sb="1" eb="3">
      <t>タイショウ</t>
    </rPh>
    <rPh sb="3" eb="5">
      <t>サイガイ</t>
    </rPh>
    <phoneticPr fontId="2"/>
  </si>
  <si>
    <t>　大雨警報（土砂災害）</t>
  </si>
  <si>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</si>
  <si>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</si>
  <si>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</si>
  <si>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6"/>
  </si>
  <si>
    <t>大雨警報又は特別警報</t>
  </si>
  <si>
    <t>様式２</t>
    <rPh sb="0" eb="2">
      <t>ヨウシキ</t>
    </rPh>
    <phoneticPr fontId="2"/>
  </si>
  <si>
    <t>（参考）自衛水防組織を設置している場合としていない場合の組織図</t>
  </si>
  <si>
    <t>　また、作成した避難確保計画に基づいて、安全な避難行動を確実に行うことができるよう、防災教育や訓練を行い、施設の職員や利用者に対して、</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</si>
  <si>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</si>
  <si>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</si>
  <si>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</si>
  <si>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</si>
  <si>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</si>
  <si>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</si>
  <si>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</si>
  <si>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</si>
  <si>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</si>
  <si>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</si>
  <si>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</si>
  <si>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</si>
  <si>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避難場所までの避難経路は、【施設周辺の避難地図】のとおりとする。</t>
  </si>
  <si>
    <t>様式５</t>
    <rPh sb="0" eb="2">
      <t>ヨウシキ</t>
    </rPh>
    <phoneticPr fontId="2"/>
  </si>
  <si>
    <t>避難確保資器材一覧（例）</t>
  </si>
  <si>
    <t xml:space="preserve"> 統括管理者</t>
  </si>
  <si>
    <t>様式７</t>
    <rPh sb="0" eb="2">
      <t>ヨウシキ</t>
    </rPh>
    <phoneticPr fontId="2"/>
  </si>
  <si>
    <t>の避難場所、避難経路は以下のものとする。</t>
  </si>
  <si>
    <t>緊急連絡先</t>
    <rPh sb="0" eb="2">
      <t>キンキュウ</t>
    </rPh>
    <rPh sb="2" eb="5">
      <t>レンラクサキ</t>
    </rPh>
    <phoneticPr fontId="2"/>
  </si>
  <si>
    <t>その他</t>
  </si>
  <si>
    <t>年齢</t>
  </si>
  <si>
    <t>住所</t>
  </si>
  <si>
    <t>続柄</t>
  </si>
  <si>
    <t>○施設職員の緊急連絡網の試行
○連絡後、施設職員の参集にかかる時間の計測　等</t>
  </si>
  <si>
    <t>（緊急連絡先等）</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</si>
  <si>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</si>
  <si>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</si>
  <si>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</si>
  <si>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</si>
  <si>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</si>
  <si>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</si>
  <si>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</si>
  <si>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</si>
  <si>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</si>
  <si>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</si>
  <si>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</si>
  <si>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</si>
  <si>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　大雨注意報（土砂災害）発表</t>
  </si>
  <si>
    <t>別紙１</t>
    <rPh sb="0" eb="2">
      <t>ベッシ</t>
    </rPh>
    <phoneticPr fontId="2"/>
  </si>
  <si>
    <t>記載例</t>
    <rPh sb="0" eb="2">
      <t>キサイ</t>
    </rPh>
    <rPh sb="2" eb="3">
      <t>レイ</t>
    </rPh>
    <phoneticPr fontId="2"/>
  </si>
  <si>
    <t>入力項目</t>
    <rPh sb="0" eb="2">
      <t>ニュウリョク</t>
    </rPh>
    <rPh sb="2" eb="4">
      <t>コウモク</t>
    </rPh>
    <phoneticPr fontId="2"/>
  </si>
  <si>
    <t>土砂災害</t>
    <rPh sb="0" eb="4">
      <t>ドシャサイガイ</t>
    </rPh>
    <phoneticPr fontId="2"/>
  </si>
  <si>
    <t>○：対象、✕：対象外</t>
    <rPh sb="2" eb="4">
      <t>タイショウ</t>
    </rPh>
    <rPh sb="7" eb="10">
      <t>タイショウガイ</t>
    </rPh>
    <phoneticPr fontId="2"/>
  </si>
  <si>
    <t>○/✕</t>
  </si>
  <si>
    <t>　対象災害：水害（</t>
  </si>
  <si>
    <t>代行者</t>
  </si>
  <si>
    <t>　対象災害：土砂災害（がけ崩れ・土石流・地すべり）</t>
  </si>
  <si>
    <t>自衛水防組織</t>
    <rPh sb="0" eb="6">
      <t>ジエイスイボウソシキ</t>
    </rPh>
    <phoneticPr fontId="2"/>
  </si>
  <si>
    <t>に関する知識を深めるとともに、訓練等を通して課題等を抽出し、必要に応じてこの計画を見直ししていくものとする。</t>
  </si>
  <si>
    <t>の円滑かつ迅速な避難の確保を図ることを目的とする。</t>
  </si>
  <si>
    <t>　防災体制確立の判断時期に基づき、注意、警戒、非常の体制をとり、管理権限者のもと情報収集伝達要員、避難誘導要員が避難誘導等の活動を行う。</t>
  </si>
  <si>
    <t>関連法：</t>
    <rPh sb="0" eb="3">
      <t>カンレンホウ</t>
    </rPh>
    <phoneticPr fontId="2"/>
  </si>
  <si>
    <t>「対象災害選択シート」</t>
    <rPh sb="1" eb="3">
      <t>タイショウ</t>
    </rPh>
    <rPh sb="3" eb="5">
      <t>サイガイ</t>
    </rPh>
    <rPh sb="5" eb="7">
      <t>センタク</t>
    </rPh>
    <phoneticPr fontId="2"/>
  </si>
  <si>
    <t>○：有り、✕：無し</t>
    <rPh sb="2" eb="3">
      <t>ア</t>
    </rPh>
    <rPh sb="7" eb="8">
      <t>ナ</t>
    </rPh>
    <phoneticPr fontId="2"/>
  </si>
  <si>
    <t>　この計画は、</t>
  </si>
  <si>
    <t>　大雨情報</t>
  </si>
  <si>
    <t>《自衛水防組織を設置しない場合》</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</si>
  <si>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</si>
  <si>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</si>
  <si>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</si>
  <si>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</si>
  <si>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</si>
  <si>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本施設（斜面の反対側）</t>
  </si>
  <si>
    <t>記入する場所は桃色の空欄で示しています。</t>
  </si>
  <si>
    <t>自衛水防組織を設置する場合と設置しない場合があるので、目次を参考に作成してください。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</si>
  <si>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</si>
  <si>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</si>
  <si>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</si>
  <si>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</si>
  <si>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</si>
  <si>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</si>
  <si>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</si>
  <si>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</si>
  <si>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</si>
  <si>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</si>
  <si>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</si>
  <si>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</si>
  <si>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</si>
  <si>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開始の発令</t>
  </si>
  <si>
    <t>　洪水警報発表</t>
  </si>
  <si>
    <t>周辺住民への事前協力依頼</t>
  </si>
  <si>
    <t>要配慮者の避難誘導</t>
  </si>
  <si>
    <t>土砂災害</t>
  </si>
  <si>
    <t>　　情報発表　</t>
  </si>
  <si>
    <t>　　（緊急）の発令</t>
  </si>
  <si>
    <t>　　情報発表</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</si>
  <si>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</si>
  <si>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</si>
  <si>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</si>
  <si>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</si>
  <si>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</si>
  <si>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避難確保計画の作成＝防災体制の確立</t>
  </si>
  <si>
    <t>収集方法（例）</t>
  </si>
  <si>
    <t>息子</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</si>
  <si>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</si>
  <si>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</si>
  <si>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</si>
  <si>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</si>
  <si>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</si>
  <si>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</si>
  <si>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</si>
  <si>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</si>
  <si>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</si>
  <si>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</si>
  <si>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</si>
  <si>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</si>
  <si>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</si>
  <si>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</si>
  <si>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</si>
  <si>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</si>
  <si>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</si>
  <si>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</si>
  <si>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</si>
  <si>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</si>
  <si>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</si>
  <si>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</si>
  <si>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</si>
  <si>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</si>
  <si>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</si>
  <si>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</si>
  <si>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</si>
  <si>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</si>
  <si>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</si>
  <si>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</si>
  <si>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8"/>
  </si>
  <si>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</si>
  <si>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</si>
  <si>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</si>
  <si>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</si>
  <si>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</si>
  <si>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</si>
  <si>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</si>
  <si>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</si>
  <si>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</si>
  <si>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</si>
  <si>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</si>
  <si>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</si>
  <si>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</si>
  <si>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</si>
  <si>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</si>
  <si>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</si>
  <si>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</si>
  <si>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青色の書類は市長に提出してください。</t>
    <phoneticPr fontId="2"/>
  </si>
  <si>
    <t>（洪水、内水が対象となる場合）</t>
    <rPh sb="12" eb="14">
      <t>バアイ</t>
    </rPh>
    <phoneticPr fontId="2"/>
  </si>
  <si>
    <t>（土砂災害が対象となる場合）</t>
    <rPh sb="11" eb="13">
      <t>バアイ</t>
    </rPh>
    <phoneticPr fontId="2"/>
  </si>
  <si>
    <t>　この計画は、本施設の利用者の洪水時・内水時・土砂災害の発生時の円滑かつ迅速な避難の確保を図ることを目的とする。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土砂災害に関する知識を深めるとともに、訓練等を通して課題等を抽出し、必要に応じてこの計画を見直ししていくものとする。</t>
    <phoneticPr fontId="2"/>
  </si>
  <si>
    <t>関連法：水防法、土砂災害防止法</t>
    <phoneticPr fontId="2"/>
  </si>
  <si>
    <t>　計画を作成又は必要に応じて見直し・修正をしたときは、遅滞なく、当該計画を市長へ報告する。</t>
    <rPh sb="6" eb="7">
      <t>マタ</t>
    </rPh>
    <phoneticPr fontId="2"/>
  </si>
  <si>
    <t>　大雨注意報発表</t>
    <rPh sb="2" eb="4">
      <t>オオアメ</t>
    </rPh>
    <rPh sb="4" eb="7">
      <t>チュウイホウ</t>
    </rPh>
    <phoneticPr fontId="2"/>
  </si>
  <si>
    <t>　　開始の発令</t>
    <phoneticPr fontId="2"/>
  </si>
  <si>
    <t>　大雨（浸水害）警報発表</t>
    <rPh sb="2" eb="4">
      <t>オオアメ</t>
    </rPh>
    <rPh sb="5" eb="7">
      <t>シンスイ</t>
    </rPh>
    <rPh sb="7" eb="8">
      <t>ガイ</t>
    </rPh>
    <phoneticPr fontId="2"/>
  </si>
  <si>
    <t>　　の発令</t>
    <phoneticPr fontId="2"/>
  </si>
  <si>
    <t>　大雨（浸水害）特別警報</t>
    <rPh sb="2" eb="4">
      <t>オオアメ</t>
    </rPh>
    <rPh sb="5" eb="7">
      <t>シンスイ</t>
    </rPh>
    <rPh sb="7" eb="8">
      <t>ガイ</t>
    </rPh>
    <rPh sb="9" eb="11">
      <t>トクベツ</t>
    </rPh>
    <rPh sb="11" eb="13">
      <t>ケイホウ</t>
    </rPh>
    <phoneticPr fontId="2"/>
  </si>
  <si>
    <t>全員避難</t>
    <rPh sb="0" eb="2">
      <t>ゼンイン</t>
    </rPh>
    <rPh sb="2" eb="4">
      <t>ヒナン</t>
    </rPh>
    <phoneticPr fontId="2"/>
  </si>
  <si>
    <t>施設名</t>
    <phoneticPr fontId="2"/>
  </si>
  <si>
    <t>施設名</t>
    <phoneticPr fontId="2"/>
  </si>
  <si>
    <t>屋内安全確保</t>
    <rPh sb="0" eb="6">
      <t>オクナイアンゼンカクホ</t>
    </rPh>
    <phoneticPr fontId="2"/>
  </si>
  <si>
    <t>　対象災害：水害（洪水）</t>
    <phoneticPr fontId="2"/>
  </si>
  <si>
    <t>　高齢者等避難</t>
    <phoneticPr fontId="2"/>
  </si>
  <si>
    <t>　避難指示</t>
    <phoneticPr fontId="2"/>
  </si>
  <si>
    <t>　猪名川（○○地点）　</t>
    <rPh sb="2" eb="5">
      <t>イナガワ</t>
    </rPh>
    <phoneticPr fontId="2"/>
  </si>
  <si>
    <t>　猪名川（○○地点）氾濫警戒</t>
    <rPh sb="2" eb="5">
      <t>イナガワ</t>
    </rPh>
    <phoneticPr fontId="2"/>
  </si>
  <si>
    <t>　猪名川（○○地点）氾濫危険</t>
    <rPh sb="2" eb="5">
      <t>イナガワ</t>
    </rPh>
    <phoneticPr fontId="2"/>
  </si>
  <si>
    <t>　避難指示</t>
    <phoneticPr fontId="2"/>
  </si>
  <si>
    <t>インターネット（国土交通省「川の防災情報」・一庫ダムホームページ）</t>
    <rPh sb="8" eb="10">
      <t>コクド</t>
    </rPh>
    <rPh sb="10" eb="13">
      <t>コウツウショウ</t>
    </rPh>
    <rPh sb="14" eb="15">
      <t>カワ</t>
    </rPh>
    <rPh sb="16" eb="18">
      <t>ボウサイ</t>
    </rPh>
    <rPh sb="18" eb="20">
      <t>ジョウホウ</t>
    </rPh>
    <rPh sb="22" eb="24">
      <t>ヒトクラ</t>
    </rPh>
    <phoneticPr fontId="2"/>
  </si>
  <si>
    <t>気象警報</t>
    <phoneticPr fontId="2"/>
  </si>
  <si>
    <t>高齢者等避難、避難指示</t>
    <phoneticPr fontId="2"/>
  </si>
  <si>
    <t>高齢者等避難、避難指示</t>
    <rPh sb="0" eb="2">
      <t>コウレイ</t>
    </rPh>
    <phoneticPr fontId="2"/>
  </si>
  <si>
    <t>気象警報、土壌雨量指数</t>
    <rPh sb="5" eb="7">
      <t>ドジョウ</t>
    </rPh>
    <rPh sb="7" eb="9">
      <t>ウリョウ</t>
    </rPh>
    <rPh sb="9" eb="11">
      <t>シスウ</t>
    </rPh>
    <phoneticPr fontId="2"/>
  </si>
  <si>
    <t>テレビ、気象・防災アプリ
インターネット（気象庁ＨＰ「キキクル」、兵庫県地域別土砂災害危険度）</t>
    <rPh sb="4" eb="6">
      <t>キショウ</t>
    </rPh>
    <rPh sb="7" eb="9">
      <t>ボウサイ</t>
    </rPh>
    <rPh sb="21" eb="24">
      <t>キショウチョウ</t>
    </rPh>
    <rPh sb="33" eb="36">
      <t>ヒョウゴケン</t>
    </rPh>
    <rPh sb="36" eb="38">
      <t>チイキ</t>
    </rPh>
    <rPh sb="38" eb="39">
      <t>ベツ</t>
    </rPh>
    <rPh sb="39" eb="41">
      <t>ドシャ</t>
    </rPh>
    <rPh sb="41" eb="43">
      <t>サイガイ</t>
    </rPh>
    <rPh sb="43" eb="46">
      <t>キケンド</t>
    </rPh>
    <phoneticPr fontId="2"/>
  </si>
  <si>
    <t>川西市からのＦＡＸ
テレビ、スマホアプリ（ひょうご防災ネット・Yahoo!防災速報アプリ）、かわにし安心ネット</t>
    <rPh sb="0" eb="3">
      <t>カワニシシ</t>
    </rPh>
    <rPh sb="25" eb="27">
      <t>ボウサイ</t>
    </rPh>
    <rPh sb="37" eb="39">
      <t>ボウサイ</t>
    </rPh>
    <rPh sb="39" eb="41">
      <t>ソクホウ</t>
    </rPh>
    <rPh sb="50" eb="52">
      <t>アンシン</t>
    </rPh>
    <phoneticPr fontId="2"/>
  </si>
  <si>
    <r>
      <t xml:space="preserve">防災行政無線（聞こえない場合⇒☏0120-367-889）
川西市からのＦＡＸ
テレビ・スマホアプリ（ひょうご防災ネット・Yahoo!防災速報アプリなど）
</t>
    </r>
    <r>
      <rPr>
        <sz val="9"/>
        <rFont val="ＭＳ ゴシック"/>
        <family val="3"/>
        <charset val="128"/>
      </rPr>
      <t>エリアメール・緊急速報メール、かわにし安心ネット</t>
    </r>
    <rPh sb="7" eb="8">
      <t>キ</t>
    </rPh>
    <rPh sb="12" eb="14">
      <t>バアイ</t>
    </rPh>
    <rPh sb="30" eb="33">
      <t>カワニシシ</t>
    </rPh>
    <rPh sb="55" eb="57">
      <t>ボウサイ</t>
    </rPh>
    <rPh sb="67" eb="69">
      <t>ボウサイ</t>
    </rPh>
    <rPh sb="69" eb="71">
      <t>ソクホウ</t>
    </rPh>
    <rPh sb="97" eb="99">
      <t>アンシン</t>
    </rPh>
    <phoneticPr fontId="2"/>
  </si>
  <si>
    <t>(3) 情報伝達</t>
    <phoneticPr fontId="2"/>
  </si>
  <si>
    <t>(2) 前兆現象（自主避難の判断）</t>
    <rPh sb="4" eb="6">
      <t>ゼンチョウ</t>
    </rPh>
    <rPh sb="6" eb="8">
      <t>ゲンショウ</t>
    </rPh>
    <rPh sb="9" eb="11">
      <t>ジシュ</t>
    </rPh>
    <rPh sb="11" eb="13">
      <t>ヒナン</t>
    </rPh>
    <rPh sb="14" eb="16">
      <t>ハンダン</t>
    </rPh>
    <phoneticPr fontId="2"/>
  </si>
  <si>
    <t>　次に示すような土砂災害の前兆現象を確認した際は、市役所等の情報を待つことなく避難を開始する。</t>
    <phoneticPr fontId="2"/>
  </si>
  <si>
    <t>　前兆現象については、安全確保のため、施設内から確認できる範囲で把握し、安全を確保した上で市に報告する。</t>
    <phoneticPr fontId="2"/>
  </si>
  <si>
    <t>＜土砂災害の前兆現象＞</t>
  </si>
  <si>
    <t>・がけの表面に水が流れ出す・がけから水が噴き出す・小石がパラパラと落ちる</t>
  </si>
  <si>
    <t>・がけからの水が濁りだす・がけの樹木が傾く・樹木の根の切れる音がする</t>
  </si>
  <si>
    <t>・樹木の倒れる音がする・がけに割れ目がある・斜面がふくらみだす・地鳴りがする</t>
  </si>
  <si>
    <t>施設名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</si>
</sst>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26"/>
      <color theme="1"/>
      <name val="メイリオ"/>
      <family val="3"/>
    </font>
    <font>
      <sz val="10"/>
      <name val="ＭＳ ゴシック"/>
      <family val="3"/>
    </font>
    <font>
      <sz val="14"/>
      <name val="ＭＳ ゴシック"/>
      <family val="3"/>
    </font>
    <font>
      <b/>
      <sz val="12"/>
      <name val="ＭＳ ゴシック"/>
      <family val="3"/>
    </font>
    <font>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24"/>
      <name val="メイリオ"/>
      <family val="3"/>
    </font>
    <font>
      <sz val="24"/>
      <name val="ＭＳ Ｐゴシック"/>
      <family val="3"/>
    </font>
    <font>
      <sz val="12"/>
      <name val="游ゴシック"/>
      <family val="3"/>
      <scheme val="minor"/>
    </font>
    <font>
      <vertAlign val="superscript"/>
      <sz val="11"/>
      <name val="ＭＳ ゴシック"/>
      <family val="3"/>
      <charset val="128"/>
    </font>
    <font>
      <sz val="12"/>
      <name val="ＭＳ ゴシック"/>
      <family val="3"/>
      <charset val="128"/>
    </font>
    <font>
      <sz val="9"/>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34">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2" borderId="0" xfId="0" applyFont="1" applyFill="1">
      <alignment vertical="center"/>
    </xf>
    <xf numFmtId="0" fontId="6"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9" fillId="0" borderId="0" xfId="2" applyFont="1" applyAlignment="1">
      <alignment horizontal="center" vertical="center"/>
    </xf>
    <xf numFmtId="0" fontId="20" fillId="0" borderId="0" xfId="2" applyFont="1">
      <alignment vertical="center"/>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0" borderId="0" xfId="2" applyFont="1">
      <alignment vertical="center"/>
    </xf>
    <xf numFmtId="0" fontId="6" fillId="0" borderId="4" xfId="2" applyFont="1" applyBorder="1">
      <alignment vertical="center"/>
    </xf>
    <xf numFmtId="0" fontId="26" fillId="0" borderId="0" xfId="2" applyFont="1">
      <alignment vertical="center"/>
    </xf>
    <xf numFmtId="0" fontId="27" fillId="0" borderId="0" xfId="2" applyFont="1" applyAlignment="1">
      <alignment horizontal="left" vertical="center"/>
    </xf>
    <xf numFmtId="0" fontId="22" fillId="0" borderId="6" xfId="20" applyFont="1" applyBorder="1">
      <alignment vertical="center"/>
    </xf>
    <xf numFmtId="0" fontId="11" fillId="0" borderId="0" xfId="20" applyFont="1" applyAlignment="1">
      <alignment horizontal="center" vertical="center" wrapText="1" readingOrder="1"/>
    </xf>
    <xf numFmtId="0" fontId="0" fillId="0" borderId="0" xfId="20" applyFont="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pplyAlignment="1">
      <alignment vertical="center" wrapText="1"/>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6" fillId="11" borderId="0" xfId="20" applyFont="1" applyFill="1">
      <alignment vertical="center"/>
    </xf>
    <xf numFmtId="0" fontId="6" fillId="12" borderId="0" xfId="20" applyFont="1" applyFill="1">
      <alignment vertical="center"/>
    </xf>
    <xf numFmtId="0" fontId="7" fillId="0" borderId="3" xfId="2" applyFont="1" applyBorder="1" applyAlignment="1">
      <alignment vertical="top"/>
    </xf>
    <xf numFmtId="0" fontId="7" fillId="0" borderId="4" xfId="2" applyFont="1" applyBorder="1" applyAlignment="1">
      <alignment vertical="top"/>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6" fillId="12" borderId="0" xfId="20" applyFont="1" applyFill="1" applyAlignment="1">
      <alignment vertical="center" wrapText="1"/>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32" fillId="0" borderId="0" xfId="2" applyFont="1" applyAlignment="1">
      <alignment vertical="top" wrapText="1"/>
    </xf>
    <xf numFmtId="0" fontId="34" fillId="0" borderId="0" xfId="2" applyFont="1" applyAlignment="1">
      <alignment vertical="top"/>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14" fillId="0" borderId="0" xfId="20" applyFont="1" applyAlignment="1">
      <alignment horizontal="left" vertical="center" readingOrder="1"/>
    </xf>
    <xf numFmtId="0" fontId="6" fillId="0" borderId="0" xfId="20" applyFont="1" applyAlignment="1">
      <alignment horizontal="left" vertical="center" wrapText="1"/>
    </xf>
    <xf numFmtId="0" fontId="6" fillId="0" borderId="10" xfId="20" applyFont="1" applyBorder="1" applyAlignment="1">
      <alignment horizontal="center" vertical="center"/>
    </xf>
    <xf numFmtId="0" fontId="14" fillId="0" borderId="0" xfId="2" applyFont="1" applyAlignment="1">
      <alignment horizontal="center"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4" fillId="12" borderId="0" xfId="20" applyFont="1" applyFill="1" applyAlignment="1">
      <alignment horizontal="left" vertical="center" wrapText="1"/>
    </xf>
    <xf numFmtId="0" fontId="11" fillId="0" borderId="0" xfId="2" applyFont="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12" borderId="0" xfId="20" applyFont="1" applyFill="1" applyAlignment="1">
      <alignment horizontal="center" vertical="center" wrapText="1"/>
    </xf>
    <xf numFmtId="0" fontId="35" fillId="0" borderId="0" xfId="2" applyFont="1" applyAlignment="1">
      <alignmen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37" fillId="0" borderId="0" xfId="2" applyFont="1">
      <alignment vertical="center"/>
    </xf>
    <xf numFmtId="0" fontId="37" fillId="0" borderId="0" xfId="2" applyFont="1" applyAlignment="1">
      <alignment vertical="center"/>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38" fillId="0" borderId="0" xfId="2" applyFont="1">
      <alignment vertical="center"/>
    </xf>
    <xf numFmtId="0" fontId="30" fillId="0" borderId="0" xfId="2" applyFont="1">
      <alignment vertical="center"/>
    </xf>
    <xf numFmtId="0" fontId="20" fillId="0" borderId="0" xfId="2" applyFont="1" applyAlignment="1">
      <alignment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26" fillId="0" borderId="0" xfId="2" applyFont="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12" xfId="2" applyFont="1" applyBorder="1" applyAlignment="1">
      <alignment horizontal="center" vertical="center"/>
    </xf>
    <xf numFmtId="0" fontId="22" fillId="0" borderId="0" xfId="20" applyFont="1">
      <alignment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11" fillId="0" borderId="14" xfId="2" applyFont="1" applyBorder="1">
      <alignment vertical="center"/>
    </xf>
    <xf numFmtId="0" fontId="39" fillId="0" borderId="0" xfId="2" applyFont="1" applyAlignment="1">
      <alignment horizontal="center" vertical="center"/>
    </xf>
    <xf numFmtId="0" fontId="6" fillId="0" borderId="8" xfId="20" applyFont="1" applyBorder="1">
      <alignment vertical="center"/>
    </xf>
    <xf numFmtId="0" fontId="10" fillId="0" borderId="0" xfId="2" applyFont="1">
      <alignment vertical="center"/>
    </xf>
    <xf numFmtId="0" fontId="40" fillId="0" borderId="0" xfId="2" applyFont="1">
      <alignmen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2" applyFont="1" applyBorder="1" applyAlignment="1">
      <alignment vertical="top"/>
    </xf>
    <xf numFmtId="0" fontId="7" fillId="0" borderId="13" xfId="2" applyFont="1" applyBorder="1" applyAlignment="1">
      <alignment vertical="top"/>
    </xf>
    <xf numFmtId="0" fontId="8" fillId="0" borderId="0" xfId="3" applyFont="1" applyAlignment="1">
      <alignment horizontal="left" vertical="top"/>
    </xf>
    <xf numFmtId="0" fontId="7" fillId="0" borderId="15" xfId="2" applyFont="1" applyBorder="1" applyAlignment="1">
      <alignment vertical="top"/>
    </xf>
    <xf numFmtId="0" fontId="11" fillId="0" borderId="14" xfId="2" applyFont="1" applyBorder="1" applyAlignment="1">
      <alignment vertical="center"/>
    </xf>
    <xf numFmtId="0" fontId="11" fillId="0" borderId="14" xfId="2" applyFont="1" applyBorder="1" applyAlignment="1">
      <alignment vertical="center" wrapText="1"/>
    </xf>
    <xf numFmtId="0" fontId="6" fillId="0" borderId="0" xfId="19"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14" fillId="0" borderId="0" xfId="19" applyFont="1" applyFill="1" applyBorder="1" applyAlignment="1">
      <alignment vertical="center"/>
    </xf>
    <xf numFmtId="0" fontId="11" fillId="0" borderId="0" xfId="2" applyFont="1" applyAlignment="1">
      <alignment horizontal="left" vertical="center"/>
    </xf>
    <xf numFmtId="0" fontId="6" fillId="5" borderId="40" xfId="20" applyFont="1" applyFill="1" applyBorder="1">
      <alignment vertical="center"/>
    </xf>
    <xf numFmtId="0" fontId="6" fillId="5" borderId="41" xfId="20" applyFont="1" applyFill="1" applyBorder="1">
      <alignment vertical="center"/>
    </xf>
    <xf numFmtId="0" fontId="6" fillId="5" borderId="46" xfId="20" applyFont="1" applyFill="1" applyBorder="1">
      <alignment vertical="center"/>
    </xf>
    <xf numFmtId="0" fontId="39" fillId="0" borderId="0" xfId="2" applyFont="1">
      <alignment vertical="center"/>
    </xf>
    <xf numFmtId="0" fontId="7" fillId="0" borderId="48" xfId="2" applyFont="1" applyBorder="1" applyAlignment="1">
      <alignment vertical="top"/>
    </xf>
    <xf numFmtId="0" fontId="7" fillId="0" borderId="33" xfId="2" applyFont="1" applyBorder="1" applyAlignment="1">
      <alignment vertical="top"/>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xf numFmtId="0" fontId="6" fillId="0" borderId="11" xfId="20" applyFont="1" applyBorder="1" applyAlignment="1">
      <alignment horizontal="left" vertical="center"/>
    </xf>
    <xf numFmtId="0" fontId="6" fillId="0" borderId="0" xfId="20" applyFont="1" applyAlignment="1">
      <alignment horizontal="left" vertical="center" wrapText="1"/>
    </xf>
    <xf numFmtId="0" fontId="6" fillId="0" borderId="14" xfId="20" applyFont="1" applyBorder="1" applyAlignment="1">
      <alignment horizontal="left" vertical="center" wrapText="1"/>
    </xf>
    <xf numFmtId="0" fontId="6" fillId="0" borderId="15" xfId="20" applyFont="1" applyBorder="1" applyAlignment="1">
      <alignment horizontal="left" vertical="center" wrapText="1"/>
    </xf>
    <xf numFmtId="0" fontId="6" fillId="0" borderId="32" xfId="20" applyFont="1" applyBorder="1" applyAlignment="1">
      <alignment horizontal="left" vertical="center" wrapText="1"/>
    </xf>
    <xf numFmtId="0" fontId="6" fillId="0" borderId="48" xfId="20" applyFont="1" applyBorder="1" applyAlignment="1">
      <alignment horizontal="left" vertical="center" wrapText="1"/>
    </xf>
    <xf numFmtId="0" fontId="6" fillId="0" borderId="0" xfId="20" applyFont="1" applyAlignment="1">
      <alignment horizontal="left" vertical="center"/>
    </xf>
    <xf numFmtId="0" fontId="6" fillId="0" borderId="14" xfId="20" applyFont="1" applyBorder="1" applyAlignment="1">
      <alignment horizontal="left" vertical="center"/>
    </xf>
    <xf numFmtId="0" fontId="6" fillId="0" borderId="14" xfId="0" applyFont="1" applyFill="1" applyBorder="1">
      <alignment vertical="center"/>
    </xf>
    <xf numFmtId="0" fontId="6" fillId="0" borderId="12" xfId="20" applyFont="1" applyBorder="1" applyAlignment="1">
      <alignment horizontal="left" vertical="center"/>
    </xf>
    <xf numFmtId="0" fontId="6" fillId="0" borderId="0" xfId="20" applyFont="1" applyBorder="1" applyAlignment="1">
      <alignment horizontal="left" vertical="center"/>
    </xf>
    <xf numFmtId="0" fontId="6" fillId="0" borderId="0" xfId="20" applyFont="1" applyBorder="1" applyAlignment="1">
      <alignment horizontal="left" vertical="center" wrapText="1"/>
    </xf>
    <xf numFmtId="0" fontId="6" fillId="0" borderId="13" xfId="20" applyFont="1" applyBorder="1" applyAlignment="1">
      <alignment horizontal="left" vertical="center"/>
    </xf>
    <xf numFmtId="0" fontId="6" fillId="0" borderId="15" xfId="20" applyFont="1" applyBorder="1" applyAlignment="1">
      <alignment horizontal="left" vertical="center"/>
    </xf>
    <xf numFmtId="0" fontId="6" fillId="0" borderId="15" xfId="0" applyFont="1" applyFill="1" applyBorder="1">
      <alignment vertical="center"/>
    </xf>
    <xf numFmtId="0" fontId="6" fillId="0" borderId="33" xfId="20" applyFont="1" applyBorder="1" applyAlignment="1">
      <alignment horizontal="left"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center" vertical="center"/>
    </xf>
    <xf numFmtId="0" fontId="18" fillId="0" borderId="0" xfId="2" applyFont="1" applyAlignment="1">
      <alignment horizontal="center" vertical="center"/>
    </xf>
    <xf numFmtId="0" fontId="10" fillId="0" borderId="0" xfId="2" applyFont="1" applyAlignment="1">
      <alignment horizontal="left" vertical="center"/>
    </xf>
    <xf numFmtId="0" fontId="20" fillId="0" borderId="0" xfId="2" applyFont="1" applyAlignment="1">
      <alignment horizontal="center" vertical="top"/>
    </xf>
    <xf numFmtId="0" fontId="20" fillId="5" borderId="0" xfId="2" applyFont="1" applyFill="1" applyAlignment="1">
      <alignment horizontal="center" vertical="top"/>
    </xf>
    <xf numFmtId="0" fontId="10" fillId="0" borderId="0" xfId="2" applyFont="1" applyAlignment="1">
      <alignment horizontal="center" vertical="top"/>
    </xf>
    <xf numFmtId="0" fontId="37" fillId="5" borderId="0" xfId="2" applyFont="1" applyFill="1" applyAlignment="1">
      <alignment horizontal="center" vertical="top"/>
    </xf>
    <xf numFmtId="0" fontId="37" fillId="0" borderId="0" xfId="2" applyFont="1" applyAlignment="1">
      <alignment horizontal="center" vertical="top"/>
    </xf>
    <xf numFmtId="0" fontId="12" fillId="0" borderId="0" xfId="2" applyFont="1" applyAlignment="1">
      <alignment horizontal="center" vertical="center"/>
    </xf>
    <xf numFmtId="0" fontId="17" fillId="0" borderId="15" xfId="3" applyFont="1" applyBorder="1" applyAlignment="1">
      <alignment horizontal="center" vertical="center"/>
    </xf>
    <xf numFmtId="0" fontId="33" fillId="0" borderId="16" xfId="3" applyFont="1" applyBorder="1" applyAlignment="1">
      <alignment horizontal="center" vertical="center"/>
    </xf>
    <xf numFmtId="0" fontId="7" fillId="0" borderId="16" xfId="2" applyFont="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7" fillId="0" borderId="17" xfId="2" applyFont="1" applyBorder="1" applyAlignment="1">
      <alignment horizontal="center" vertical="center"/>
    </xf>
    <xf numFmtId="0" fontId="7" fillId="0" borderId="24" xfId="2" applyFont="1" applyBorder="1" applyAlignment="1">
      <alignment horizontal="center" vertical="center"/>
    </xf>
    <xf numFmtId="0" fontId="7" fillId="0" borderId="34" xfId="2"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7" fillId="0" borderId="39" xfId="2" applyFont="1" applyBorder="1" applyAlignment="1">
      <alignment horizontal="center" vertical="center"/>
    </xf>
    <xf numFmtId="0" fontId="7" fillId="0" borderId="53" xfId="2" applyFont="1" applyBorder="1" applyAlignment="1">
      <alignment horizontal="center" vertical="center"/>
    </xf>
    <xf numFmtId="0" fontId="7" fillId="0" borderId="19" xfId="2" applyFont="1" applyBorder="1" applyAlignment="1">
      <alignment horizontal="center" vertical="center"/>
    </xf>
    <xf numFmtId="0" fontId="7" fillId="5" borderId="24" xfId="2" applyFont="1" applyFill="1" applyBorder="1" applyAlignment="1">
      <alignment horizontal="center" vertical="center"/>
    </xf>
    <xf numFmtId="0" fontId="7" fillId="0" borderId="42" xfId="2" applyFont="1" applyBorder="1" applyAlignment="1">
      <alignment horizontal="center" vertical="center"/>
    </xf>
    <xf numFmtId="0" fontId="7" fillId="0" borderId="20" xfId="2" applyFont="1" applyBorder="1" applyAlignment="1">
      <alignment horizontal="center" vertical="center"/>
    </xf>
    <xf numFmtId="0" fontId="7" fillId="0" borderId="26" xfId="2" applyFont="1" applyBorder="1" applyAlignment="1">
      <alignment horizontal="center" vertical="center"/>
    </xf>
    <xf numFmtId="0" fontId="7" fillId="0" borderId="40" xfId="2" applyFont="1" applyBorder="1" applyAlignment="1">
      <alignment horizontal="center" vertical="center"/>
    </xf>
    <xf numFmtId="0" fontId="7" fillId="0" borderId="41" xfId="2" applyFont="1" applyBorder="1" applyAlignment="1">
      <alignment horizontal="center" vertical="center"/>
    </xf>
    <xf numFmtId="0" fontId="7" fillId="5" borderId="41" xfId="2" applyFont="1" applyFill="1" applyBorder="1" applyAlignment="1">
      <alignment horizontal="center" vertical="center"/>
    </xf>
    <xf numFmtId="0" fontId="7" fillId="0" borderId="46" xfId="2" applyFont="1" applyBorder="1" applyAlignment="1">
      <alignment horizontal="center" vertical="center"/>
    </xf>
    <xf numFmtId="0" fontId="7" fillId="0" borderId="54" xfId="2" applyFont="1" applyBorder="1" applyAlignment="1">
      <alignment horizontal="center" vertical="center"/>
    </xf>
    <xf numFmtId="0" fontId="8" fillId="0" borderId="0" xfId="20" applyFont="1" applyAlignment="1">
      <alignment horizontal="left" vertical="center" wrapText="1"/>
    </xf>
    <xf numFmtId="0" fontId="7" fillId="5" borderId="0" xfId="2" applyFont="1" applyFill="1" applyAlignment="1">
      <alignment horizontal="center" vertical="center"/>
    </xf>
    <xf numFmtId="0" fontId="6" fillId="5" borderId="0" xfId="16" applyFont="1" applyFill="1" applyAlignment="1">
      <alignment horizontal="left" vertical="center"/>
    </xf>
    <xf numFmtId="0" fontId="6" fillId="5" borderId="0" xfId="16" applyFont="1" applyFill="1">
      <alignment vertical="center"/>
    </xf>
    <xf numFmtId="0" fontId="6" fillId="5" borderId="0" xfId="16" applyFont="1" applyFill="1" applyAlignment="1">
      <alignment horizontal="center" vertical="center"/>
    </xf>
    <xf numFmtId="0" fontId="25" fillId="5" borderId="1" xfId="2" applyFont="1" applyFill="1" applyBorder="1" applyAlignment="1">
      <alignment horizontal="left" vertical="center"/>
    </xf>
    <xf numFmtId="0" fontId="25" fillId="5" borderId="3" xfId="2" applyFont="1" applyFill="1" applyBorder="1" applyAlignment="1">
      <alignment horizontal="left" vertical="center"/>
    </xf>
    <xf numFmtId="0" fontId="25" fillId="5" borderId="8" xfId="2" applyFont="1" applyFill="1" applyBorder="1" applyAlignment="1">
      <alignment horizontal="left" vertical="center"/>
    </xf>
    <xf numFmtId="0" fontId="25" fillId="5" borderId="1" xfId="3" applyFont="1" applyFill="1" applyBorder="1" applyAlignment="1">
      <alignment horizontal="left" vertical="center"/>
    </xf>
    <xf numFmtId="0" fontId="25" fillId="5" borderId="3" xfId="3" applyFont="1" applyFill="1" applyBorder="1" applyAlignment="1">
      <alignment horizontal="left" vertical="center"/>
    </xf>
    <xf numFmtId="0" fontId="25" fillId="5" borderId="8" xfId="3" applyFont="1" applyFill="1" applyBorder="1" applyAlignment="1">
      <alignment horizontal="left" vertical="center"/>
    </xf>
    <xf numFmtId="0" fontId="25" fillId="5" borderId="10" xfId="2" applyFont="1" applyFill="1" applyBorder="1" applyAlignment="1">
      <alignment horizontal="left" vertical="center"/>
    </xf>
    <xf numFmtId="0" fontId="25" fillId="5" borderId="0"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10" xfId="3" applyFont="1" applyFill="1" applyBorder="1" applyAlignment="1">
      <alignment horizontal="left" vertical="center"/>
    </xf>
    <xf numFmtId="0" fontId="0" fillId="0" borderId="0" xfId="20" applyFont="1" applyAlignment="1">
      <alignment horizontal="left" vertical="center"/>
    </xf>
    <xf numFmtId="0" fontId="1" fillId="0" borderId="35" xfId="20" applyBorder="1" applyAlignment="1">
      <alignment horizontal="left" vertical="center"/>
    </xf>
    <xf numFmtId="0" fontId="25" fillId="5" borderId="0" xfId="3" applyFont="1" applyFill="1" applyBorder="1" applyAlignment="1">
      <alignment horizontal="left" vertical="center"/>
    </xf>
    <xf numFmtId="0" fontId="25" fillId="5" borderId="35" xfId="3" applyFont="1" applyFill="1" applyBorder="1" applyAlignment="1">
      <alignment horizontal="left" vertical="center"/>
    </xf>
    <xf numFmtId="0" fontId="25" fillId="5" borderId="2" xfId="2" applyFont="1" applyFill="1" applyBorder="1" applyAlignment="1">
      <alignment horizontal="left" vertical="center"/>
    </xf>
    <xf numFmtId="0" fontId="25" fillId="5" borderId="4" xfId="2" applyFont="1" applyFill="1" applyBorder="1" applyAlignment="1">
      <alignment horizontal="left" vertical="center"/>
    </xf>
    <xf numFmtId="0" fontId="25" fillId="5" borderId="9" xfId="2" applyFont="1" applyFill="1" applyBorder="1" applyAlignment="1">
      <alignment horizontal="left" vertical="center"/>
    </xf>
    <xf numFmtId="0" fontId="25" fillId="5" borderId="2" xfId="3" applyFont="1" applyFill="1" applyBorder="1" applyAlignment="1">
      <alignment horizontal="left" vertical="center"/>
    </xf>
    <xf numFmtId="0" fontId="25" fillId="5" borderId="4" xfId="3" applyFont="1" applyFill="1" applyBorder="1" applyAlignment="1">
      <alignment horizontal="left" vertical="center"/>
    </xf>
    <xf numFmtId="0" fontId="25" fillId="5" borderId="9" xfId="3" applyFont="1" applyFill="1" applyBorder="1" applyAlignment="1">
      <alignment horizontal="left" vertical="center"/>
    </xf>
    <xf numFmtId="0" fontId="6" fillId="6" borderId="0" xfId="2" applyFont="1" applyFill="1" applyAlignment="1">
      <alignment horizontal="center" vertical="center"/>
    </xf>
    <xf numFmtId="0" fontId="6" fillId="7" borderId="0" xfId="2" applyFont="1" applyFill="1" applyAlignment="1">
      <alignment horizontal="center" vertical="center"/>
    </xf>
    <xf numFmtId="0" fontId="6" fillId="0" borderId="0" xfId="16" applyFont="1" applyAlignment="1">
      <alignment horizontal="center" vertical="center"/>
    </xf>
    <xf numFmtId="0" fontId="6" fillId="8" borderId="0" xfId="2" applyFont="1" applyFill="1" applyAlignment="1">
      <alignment horizontal="center" vertical="center"/>
    </xf>
    <xf numFmtId="0" fontId="11" fillId="0" borderId="0" xfId="2" applyFont="1" applyAlignment="1">
      <alignment horizontal="left" vertical="top" wrapText="1"/>
    </xf>
    <xf numFmtId="0" fontId="6" fillId="0" borderId="0" xfId="20" applyFont="1" applyAlignment="1">
      <alignment horizontal="left" vertical="center" wrapText="1"/>
    </xf>
    <xf numFmtId="0" fontId="11" fillId="0" borderId="0" xfId="2" applyFont="1" applyBorder="1" applyAlignment="1">
      <alignment horizontal="left" vertical="top" wrapText="1"/>
    </xf>
    <xf numFmtId="0" fontId="28" fillId="5" borderId="11" xfId="2" applyFont="1" applyFill="1" applyBorder="1" applyAlignment="1">
      <alignment horizontal="left" vertical="center" wrapText="1"/>
    </xf>
    <xf numFmtId="0" fontId="28" fillId="5" borderId="14" xfId="2" applyFont="1" applyFill="1" applyBorder="1" applyAlignment="1">
      <alignment horizontal="left" vertical="center" wrapText="1"/>
    </xf>
    <xf numFmtId="0" fontId="28" fillId="5" borderId="32"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48"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8" fillId="5" borderId="15"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27" fillId="5" borderId="11" xfId="2" applyFont="1" applyFill="1" applyBorder="1" applyAlignment="1">
      <alignment horizontal="left" vertical="center" wrapText="1"/>
    </xf>
    <xf numFmtId="0" fontId="27" fillId="5" borderId="14" xfId="2" applyFont="1" applyFill="1" applyBorder="1" applyAlignment="1">
      <alignment horizontal="left" vertical="center" wrapText="1"/>
    </xf>
    <xf numFmtId="0" fontId="27" fillId="5" borderId="32"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48"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27" fillId="5" borderId="15"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39" fillId="0" borderId="11" xfId="2" applyFont="1" applyBorder="1" applyAlignment="1">
      <alignment horizontal="center" vertical="center"/>
    </xf>
    <xf numFmtId="0" fontId="39" fillId="0" borderId="14" xfId="2" applyFont="1" applyBorder="1" applyAlignment="1">
      <alignment horizontal="center" vertical="center"/>
    </xf>
    <xf numFmtId="0" fontId="39" fillId="0" borderId="32" xfId="2" applyFont="1" applyBorder="1" applyAlignment="1">
      <alignment horizontal="center" vertical="center"/>
    </xf>
    <xf numFmtId="0" fontId="39" fillId="0" borderId="13" xfId="2" applyFont="1" applyBorder="1" applyAlignment="1">
      <alignment horizontal="center" vertical="center"/>
    </xf>
    <xf numFmtId="0" fontId="39" fillId="0" borderId="15" xfId="2" applyFont="1" applyBorder="1" applyAlignment="1">
      <alignment horizontal="center" vertical="center"/>
    </xf>
    <xf numFmtId="0" fontId="39" fillId="0" borderId="33" xfId="2" applyFont="1" applyBorder="1" applyAlignment="1">
      <alignment horizontal="center" vertical="center"/>
    </xf>
    <xf numFmtId="0" fontId="1" fillId="0" borderId="4" xfId="20" applyBorder="1" applyAlignment="1">
      <alignment horizontal="left" vertical="center"/>
    </xf>
    <xf numFmtId="0" fontId="1" fillId="0" borderId="9" xfId="20" applyBorder="1" applyAlignment="1">
      <alignment horizontal="left" vertical="center"/>
    </xf>
    <xf numFmtId="0" fontId="6" fillId="9" borderId="18" xfId="20" applyFont="1" applyFill="1" applyBorder="1" applyAlignment="1">
      <alignment horizontal="center" vertical="center"/>
    </xf>
    <xf numFmtId="0" fontId="6" fillId="9" borderId="25" xfId="20" applyFont="1" applyFill="1" applyBorder="1" applyAlignment="1">
      <alignment horizontal="center" vertical="center"/>
    </xf>
    <xf numFmtId="0" fontId="6" fillId="9" borderId="36" xfId="20" applyFont="1" applyFill="1" applyBorder="1" applyAlignment="1">
      <alignment horizontal="center" vertical="center" wrapText="1"/>
    </xf>
    <xf numFmtId="0" fontId="6" fillId="9" borderId="38" xfId="20" applyFont="1" applyFill="1" applyBorder="1" applyAlignment="1">
      <alignment horizontal="center" vertical="center" wrapText="1"/>
    </xf>
    <xf numFmtId="0" fontId="1" fillId="0" borderId="38" xfId="20" applyBorder="1" applyAlignment="1">
      <alignment horizontal="center" vertical="center" wrapText="1"/>
    </xf>
    <xf numFmtId="0" fontId="1" fillId="0" borderId="47" xfId="20" applyBorder="1" applyAlignment="1">
      <alignment horizontal="center" vertical="center" wrapText="1"/>
    </xf>
    <xf numFmtId="0" fontId="6" fillId="9" borderId="52" xfId="20" applyFont="1" applyFill="1" applyBorder="1" applyAlignment="1">
      <alignment horizontal="center" vertical="center" wrapText="1"/>
    </xf>
    <xf numFmtId="0" fontId="1" fillId="0" borderId="52" xfId="20" applyBorder="1" applyAlignment="1">
      <alignment horizontal="center" vertical="center" wrapText="1"/>
    </xf>
    <xf numFmtId="0" fontId="11" fillId="0" borderId="17" xfId="2" applyFont="1" applyBorder="1" applyAlignment="1">
      <alignment horizontal="center" vertical="center"/>
    </xf>
    <xf numFmtId="0" fontId="11" fillId="0" borderId="24" xfId="2" applyFont="1" applyBorder="1" applyAlignment="1">
      <alignment horizontal="center" vertical="center"/>
    </xf>
    <xf numFmtId="0" fontId="11" fillId="0" borderId="34" xfId="2" applyFont="1" applyBorder="1" applyAlignment="1">
      <alignment horizontal="center" vertical="center"/>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11" fillId="0" borderId="16" xfId="2" applyFont="1" applyBorder="1" applyAlignment="1">
      <alignment horizontal="left" vertical="center"/>
    </xf>
    <xf numFmtId="0" fontId="11" fillId="5" borderId="16" xfId="2" applyFont="1" applyFill="1" applyBorder="1" applyAlignment="1">
      <alignment horizontal="center" vertical="center" wrapText="1"/>
    </xf>
    <xf numFmtId="0" fontId="11" fillId="5" borderId="17" xfId="2" applyFont="1" applyFill="1" applyBorder="1" applyAlignment="1">
      <alignment horizontal="center" vertical="center" wrapText="1"/>
    </xf>
    <xf numFmtId="0" fontId="11" fillId="5" borderId="24" xfId="2" applyFont="1" applyFill="1" applyBorder="1" applyAlignment="1">
      <alignment horizontal="center" vertical="center" wrapText="1"/>
    </xf>
    <xf numFmtId="0" fontId="11" fillId="5" borderId="34" xfId="2" applyFont="1" applyFill="1" applyBorder="1" applyAlignment="1">
      <alignment horizontal="center" vertical="center" wrapText="1"/>
    </xf>
    <xf numFmtId="0" fontId="11" fillId="0" borderId="16" xfId="2" applyFont="1" applyBorder="1" applyAlignment="1">
      <alignment horizontal="left" vertical="center" wrapText="1"/>
    </xf>
    <xf numFmtId="0" fontId="11" fillId="5" borderId="11" xfId="2" applyFont="1" applyFill="1" applyBorder="1" applyAlignment="1">
      <alignment horizontal="center" vertical="center" wrapText="1"/>
    </xf>
    <xf numFmtId="0" fontId="11" fillId="5" borderId="14" xfId="2" applyFont="1" applyFill="1" applyBorder="1" applyAlignment="1">
      <alignment horizontal="center" vertical="center" wrapText="1"/>
    </xf>
    <xf numFmtId="0" fontId="11" fillId="5" borderId="32"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5" borderId="33" xfId="2" applyFont="1" applyFill="1" applyBorder="1" applyAlignment="1">
      <alignment horizontal="center" vertical="center" wrapText="1"/>
    </xf>
    <xf numFmtId="176" fontId="11" fillId="5" borderId="11" xfId="2" applyNumberFormat="1" applyFont="1" applyFill="1" applyBorder="1" applyAlignment="1">
      <alignment horizontal="center" vertical="center"/>
    </xf>
    <xf numFmtId="176" fontId="11" fillId="5" borderId="14"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0" xfId="2" applyNumberFormat="1" applyFont="1" applyFill="1" applyBorder="1" applyAlignment="1">
      <alignment horizontal="center" vertical="center"/>
    </xf>
    <xf numFmtId="176" fontId="11" fillId="5" borderId="13" xfId="2" applyNumberFormat="1" applyFont="1" applyFill="1" applyBorder="1" applyAlignment="1">
      <alignment horizontal="center" vertical="center"/>
    </xf>
    <xf numFmtId="176" fontId="11" fillId="5" borderId="15" xfId="2" applyNumberFormat="1" applyFont="1" applyFill="1" applyBorder="1" applyAlignment="1">
      <alignment horizontal="center" vertical="center"/>
    </xf>
    <xf numFmtId="0" fontId="11" fillId="0" borderId="14" xfId="2" applyFont="1" applyBorder="1" applyAlignment="1">
      <alignment horizontal="center" vertical="center"/>
    </xf>
    <xf numFmtId="0" fontId="11" fillId="0" borderId="32" xfId="2" applyFont="1" applyBorder="1" applyAlignment="1">
      <alignment horizontal="center" vertical="center"/>
    </xf>
    <xf numFmtId="0" fontId="11" fillId="0" borderId="0" xfId="2" applyFont="1" applyBorder="1" applyAlignment="1">
      <alignment horizontal="center" vertical="center"/>
    </xf>
    <xf numFmtId="0" fontId="11" fillId="0" borderId="48" xfId="2" applyFont="1" applyBorder="1" applyAlignment="1">
      <alignment horizontal="center" vertical="center"/>
    </xf>
    <xf numFmtId="0" fontId="11" fillId="0" borderId="15" xfId="2" applyFont="1" applyBorder="1" applyAlignment="1">
      <alignment horizontal="center" vertical="center"/>
    </xf>
    <xf numFmtId="0" fontId="11" fillId="0" borderId="33" xfId="2" applyFont="1" applyBorder="1" applyAlignment="1">
      <alignment horizontal="center" vertical="center"/>
    </xf>
    <xf numFmtId="0" fontId="11" fillId="5" borderId="14" xfId="2" applyFont="1" applyFill="1" applyBorder="1" applyAlignment="1">
      <alignment horizontal="center" vertical="center"/>
    </xf>
    <xf numFmtId="0" fontId="11" fillId="5" borderId="0" xfId="2" applyFont="1" applyFill="1" applyBorder="1" applyAlignment="1">
      <alignment horizontal="center" vertical="center"/>
    </xf>
    <xf numFmtId="0" fontId="11" fillId="5" borderId="15" xfId="2" applyFont="1" applyFill="1" applyBorder="1" applyAlignment="1">
      <alignment horizontal="center" vertical="center"/>
    </xf>
    <xf numFmtId="0" fontId="14"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14" fillId="0" borderId="0" xfId="19" applyFont="1" applyAlignment="1">
      <alignment horizontal="left" vertical="center" wrapText="1"/>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10" xfId="3" applyFont="1" applyBorder="1" applyAlignment="1">
      <alignment horizontal="left" vertical="center"/>
    </xf>
    <xf numFmtId="0" fontId="6" fillId="0" borderId="0" xfId="20" applyFont="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2" applyFont="1" applyFill="1" applyAlignment="1">
      <alignment horizontal="center" vertical="center"/>
    </xf>
    <xf numFmtId="0" fontId="11" fillId="16" borderId="17" xfId="20" applyFont="1" applyFill="1" applyBorder="1" applyAlignment="1">
      <alignment horizontal="center" vertical="center"/>
    </xf>
    <xf numFmtId="0" fontId="11" fillId="16" borderId="24" xfId="20" applyFont="1" applyFill="1" applyBorder="1" applyAlignment="1">
      <alignment horizontal="center" vertical="center"/>
    </xf>
    <xf numFmtId="0" fontId="11" fillId="16" borderId="16" xfId="20" applyFont="1" applyFill="1" applyBorder="1" applyAlignment="1">
      <alignment horizontal="center" vertical="center"/>
    </xf>
    <xf numFmtId="0" fontId="14" fillId="13" borderId="1" xfId="20" applyFont="1" applyFill="1" applyBorder="1" applyAlignment="1">
      <alignment horizontal="center" vertical="center"/>
    </xf>
    <xf numFmtId="0" fontId="14" fillId="13" borderId="3" xfId="20" applyFont="1" applyFill="1" applyBorder="1" applyAlignment="1">
      <alignment horizontal="center" vertical="center"/>
    </xf>
    <xf numFmtId="0" fontId="14" fillId="13" borderId="8" xfId="20" applyFont="1" applyFill="1" applyBorder="1" applyAlignment="1">
      <alignment horizontal="center" vertical="center"/>
    </xf>
    <xf numFmtId="0" fontId="14" fillId="13" borderId="2" xfId="20" applyFont="1" applyFill="1" applyBorder="1" applyAlignment="1">
      <alignment horizontal="center" vertical="center"/>
    </xf>
    <xf numFmtId="0" fontId="14" fillId="13" borderId="4"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27" xfId="20" applyFont="1" applyBorder="1" applyAlignment="1">
      <alignment horizontal="center" vertical="center"/>
    </xf>
    <xf numFmtId="0" fontId="6" fillId="0" borderId="31" xfId="20" applyFont="1" applyBorder="1" applyAlignment="1">
      <alignment horizontal="center" vertical="center"/>
    </xf>
    <xf numFmtId="0" fontId="6" fillId="0" borderId="49" xfId="20" applyFont="1" applyBorder="1" applyAlignment="1">
      <alignment horizontal="center" vertical="center"/>
    </xf>
    <xf numFmtId="0" fontId="6" fillId="0" borderId="29" xfId="20" applyFont="1" applyBorder="1" applyAlignment="1">
      <alignment horizontal="center" vertical="center"/>
    </xf>
    <xf numFmtId="0" fontId="6" fillId="0" borderId="30" xfId="20" applyFont="1" applyBorder="1" applyAlignment="1">
      <alignment horizontal="center" vertical="center"/>
    </xf>
    <xf numFmtId="0" fontId="6" fillId="0" borderId="51" xfId="20" applyFont="1" applyBorder="1" applyAlignment="1">
      <alignment horizontal="center" vertical="center"/>
    </xf>
    <xf numFmtId="0" fontId="14" fillId="0" borderId="27" xfId="20" applyFont="1" applyBorder="1" applyAlignment="1">
      <alignment horizontal="left" vertical="center" wrapText="1"/>
    </xf>
    <xf numFmtId="0" fontId="14" fillId="0" borderId="31"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29" xfId="20" applyFont="1" applyBorder="1" applyAlignment="1">
      <alignment horizontal="left" vertical="center" wrapText="1"/>
    </xf>
    <xf numFmtId="0" fontId="14" fillId="0" borderId="30" xfId="20" applyFont="1" applyBorder="1" applyAlignment="1">
      <alignment horizontal="left" vertical="center" wrapText="1"/>
    </xf>
    <xf numFmtId="0" fontId="25" fillId="0" borderId="27" xfId="20" applyFont="1" applyBorder="1" applyAlignment="1">
      <alignment horizontal="left" vertical="center" wrapText="1"/>
    </xf>
    <xf numFmtId="0" fontId="25" fillId="0" borderId="31" xfId="20" applyFont="1" applyBorder="1" applyAlignment="1">
      <alignment horizontal="left" vertical="center" wrapText="1"/>
    </xf>
    <xf numFmtId="0" fontId="25" fillId="0" borderId="49"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0" xfId="20" applyFont="1" applyAlignment="1">
      <alignment horizontal="left" vertical="center" wrapText="1"/>
    </xf>
    <xf numFmtId="0" fontId="25" fillId="0" borderId="50" xfId="20" applyFont="1" applyBorder="1" applyAlignment="1">
      <alignment horizontal="left" vertical="center" wrapText="1"/>
    </xf>
    <xf numFmtId="0" fontId="25" fillId="0" borderId="29" xfId="20" applyFont="1" applyBorder="1" applyAlignment="1">
      <alignment horizontal="left" vertical="center" wrapText="1"/>
    </xf>
    <xf numFmtId="0" fontId="25" fillId="0" borderId="30" xfId="20" applyFont="1" applyBorder="1" applyAlignment="1">
      <alignment horizontal="left" vertical="center" wrapText="1"/>
    </xf>
    <xf numFmtId="0" fontId="25" fillId="0" borderId="51" xfId="20" applyFont="1" applyBorder="1" applyAlignment="1">
      <alignment horizontal="left" vertical="center" wrapText="1"/>
    </xf>
    <xf numFmtId="0" fontId="6" fillId="5" borderId="27" xfId="20" applyFont="1" applyFill="1" applyBorder="1" applyAlignment="1">
      <alignment horizontal="center" vertical="center"/>
    </xf>
    <xf numFmtId="0" fontId="6" fillId="5" borderId="31"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50" xfId="20" applyFont="1" applyBorder="1" applyAlignment="1">
      <alignment horizontal="center" vertical="center"/>
    </xf>
    <xf numFmtId="0" fontId="11" fillId="16" borderId="34" xfId="20" applyFont="1" applyFill="1" applyBorder="1" applyAlignment="1">
      <alignment horizontal="center" vertical="center"/>
    </xf>
    <xf numFmtId="0" fontId="11" fillId="0" borderId="17" xfId="20" applyFont="1" applyBorder="1" applyAlignment="1">
      <alignment horizontal="right" vertical="center"/>
    </xf>
    <xf numFmtId="0" fontId="11" fillId="0" borderId="24" xfId="20" applyFont="1" applyBorder="1" applyAlignment="1">
      <alignment horizontal="right" vertical="center"/>
    </xf>
    <xf numFmtId="0" fontId="11" fillId="0" borderId="34" xfId="20" applyFont="1" applyBorder="1" applyAlignment="1">
      <alignment horizontal="right" vertical="center"/>
    </xf>
    <xf numFmtId="0" fontId="11" fillId="5" borderId="17" xfId="20" applyFont="1" applyFill="1" applyBorder="1" applyAlignment="1">
      <alignment horizontal="center" vertical="center"/>
    </xf>
    <xf numFmtId="0" fontId="11" fillId="5" borderId="24" xfId="20" applyFont="1" applyFill="1" applyBorder="1" applyAlignment="1">
      <alignment horizontal="center" vertical="center"/>
    </xf>
    <xf numFmtId="0" fontId="11" fillId="5" borderId="34"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24" xfId="20" applyFont="1" applyFill="1" applyBorder="1" applyAlignment="1">
      <alignment horizontal="center" vertical="center"/>
    </xf>
    <xf numFmtId="0" fontId="6" fillId="5" borderId="34" xfId="20" applyFont="1" applyFill="1" applyBorder="1" applyAlignment="1">
      <alignment horizontal="center" vertical="center"/>
    </xf>
    <xf numFmtId="0" fontId="6" fillId="14" borderId="36" xfId="20" applyFont="1" applyFill="1" applyBorder="1" applyAlignment="1">
      <alignment horizontal="center" vertical="center"/>
    </xf>
    <xf numFmtId="0" fontId="6" fillId="14" borderId="38" xfId="20" applyFont="1" applyFill="1" applyBorder="1" applyAlignment="1">
      <alignment horizontal="center" vertical="center"/>
    </xf>
    <xf numFmtId="0" fontId="6" fillId="14" borderId="47" xfId="20" applyFont="1" applyFill="1" applyBorder="1" applyAlignment="1">
      <alignment horizontal="center" vertical="center"/>
    </xf>
    <xf numFmtId="0" fontId="6" fillId="14" borderId="40" xfId="20" applyFont="1" applyFill="1" applyBorder="1" applyAlignment="1">
      <alignment horizontal="center" vertical="center"/>
    </xf>
    <xf numFmtId="0" fontId="6" fillId="14" borderId="41" xfId="20" applyFont="1" applyFill="1" applyBorder="1" applyAlignment="1">
      <alignment horizontal="center" vertical="center"/>
    </xf>
    <xf numFmtId="0" fontId="6" fillId="14" borderId="46" xfId="20" applyFont="1" applyFill="1" applyBorder="1" applyAlignment="1">
      <alignment horizontal="center" vertical="center"/>
    </xf>
    <xf numFmtId="0" fontId="6" fillId="5" borderId="57" xfId="20" applyFont="1" applyFill="1" applyBorder="1" applyAlignment="1">
      <alignment horizontal="center" vertical="center"/>
    </xf>
    <xf numFmtId="0" fontId="6" fillId="5" borderId="59"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60"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32"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33" xfId="20" applyFont="1" applyFill="1" applyBorder="1" applyAlignment="1">
      <alignment horizontal="center" vertical="center"/>
    </xf>
    <xf numFmtId="0" fontId="6" fillId="0" borderId="1" xfId="20" applyFont="1" applyBorder="1" applyAlignment="1">
      <alignment horizontal="left" vertical="center" wrapText="1"/>
    </xf>
    <xf numFmtId="0" fontId="1" fillId="0" borderId="3" xfId="20" applyBorder="1" applyAlignment="1">
      <alignment horizontal="left" vertical="center" wrapText="1"/>
    </xf>
    <xf numFmtId="0" fontId="1" fillId="0" borderId="8" xfId="20" applyBorder="1" applyAlignment="1">
      <alignment horizontal="left" vertical="center" wrapText="1"/>
    </xf>
    <xf numFmtId="0" fontId="1" fillId="0" borderId="2" xfId="20" applyBorder="1" applyAlignment="1">
      <alignment horizontal="left" vertical="center" wrapText="1"/>
    </xf>
    <xf numFmtId="0" fontId="1" fillId="0" borderId="4" xfId="20" applyBorder="1" applyAlignment="1">
      <alignment horizontal="left" vertical="center" wrapText="1"/>
    </xf>
    <xf numFmtId="0" fontId="1" fillId="0" borderId="9" xfId="20" applyBorder="1" applyAlignment="1">
      <alignment horizontal="left" vertical="center" wrapText="1"/>
    </xf>
    <xf numFmtId="0" fontId="6" fillId="5" borderId="1" xfId="20" applyFont="1" applyFill="1" applyBorder="1" applyAlignment="1">
      <alignment horizontal="center" vertical="center" wrapText="1"/>
    </xf>
    <xf numFmtId="0" fontId="6" fillId="5" borderId="3"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6" fillId="5" borderId="8"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6" fillId="5" borderId="1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61"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24" xfId="20" applyFont="1" applyFill="1" applyBorder="1" applyAlignment="1">
      <alignment horizontal="center" vertical="center" wrapText="1"/>
    </xf>
    <xf numFmtId="0" fontId="6" fillId="5" borderId="34" xfId="20" applyFont="1" applyFill="1" applyBorder="1" applyAlignment="1">
      <alignment horizontal="center" vertical="center" wrapText="1"/>
    </xf>
    <xf numFmtId="0" fontId="6" fillId="5" borderId="58" xfId="20" applyFont="1" applyFill="1" applyBorder="1" applyAlignment="1">
      <alignment horizontal="center" vertical="center"/>
    </xf>
    <xf numFmtId="0" fontId="6" fillId="5" borderId="41" xfId="20" applyFont="1" applyFill="1" applyBorder="1" applyAlignment="1">
      <alignment horizontal="center" vertical="center"/>
    </xf>
    <xf numFmtId="0" fontId="6" fillId="5" borderId="46" xfId="20" applyFont="1" applyFill="1" applyBorder="1" applyAlignment="1">
      <alignment horizontal="center" vertical="center"/>
    </xf>
    <xf numFmtId="0" fontId="6" fillId="5" borderId="40" xfId="20" applyFont="1" applyFill="1" applyBorder="1" applyAlignment="1">
      <alignment horizontal="center" vertical="center"/>
    </xf>
    <xf numFmtId="0" fontId="6" fillId="5" borderId="54" xfId="20" applyFont="1" applyFill="1" applyBorder="1" applyAlignment="1">
      <alignment horizontal="center" vertical="center"/>
    </xf>
    <xf numFmtId="0" fontId="36" fillId="5" borderId="6" xfId="2" applyFont="1" applyFill="1" applyBorder="1" applyAlignment="1">
      <alignment horizontal="center" vertical="center"/>
    </xf>
    <xf numFmtId="0" fontId="22" fillId="5" borderId="6" xfId="20" applyFont="1" applyFill="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16" fillId="0" borderId="0" xfId="8" applyFont="1">
      <alignment vertical="center"/>
    </xf>
    <xf numFmtId="0" fontId="16" fillId="0" borderId="0" xfId="8" applyFont="1" applyAlignment="1">
      <alignment vertical="center" wrapText="1"/>
    </xf>
    <xf numFmtId="0" fontId="6" fillId="14" borderId="1" xfId="20" applyFont="1" applyFill="1" applyBorder="1" applyAlignment="1">
      <alignment horizontal="center" vertical="center"/>
    </xf>
    <xf numFmtId="0" fontId="6" fillId="14" borderId="3" xfId="20" applyFont="1" applyFill="1" applyBorder="1" applyAlignment="1">
      <alignment horizontal="center" vertical="center"/>
    </xf>
    <xf numFmtId="0" fontId="6" fillId="14" borderId="8" xfId="20" applyFont="1" applyFill="1" applyBorder="1" applyAlignment="1">
      <alignment horizontal="center" vertical="center"/>
    </xf>
    <xf numFmtId="0" fontId="6" fillId="14" borderId="2" xfId="20" applyFont="1" applyFill="1" applyBorder="1" applyAlignment="1">
      <alignment horizontal="center" vertical="center"/>
    </xf>
    <xf numFmtId="0" fontId="6" fillId="14" borderId="4" xfId="20" applyFont="1" applyFill="1" applyBorder="1" applyAlignment="1">
      <alignment horizontal="center" vertical="center"/>
    </xf>
    <xf numFmtId="0" fontId="6" fillId="14" borderId="9" xfId="20" applyFont="1" applyFill="1" applyBorder="1" applyAlignment="1">
      <alignment horizontal="center" vertical="center"/>
    </xf>
    <xf numFmtId="0" fontId="6" fillId="0" borderId="11" xfId="20" applyFont="1" applyBorder="1" applyAlignment="1">
      <alignment horizontal="left" vertical="center"/>
    </xf>
    <xf numFmtId="0" fontId="6" fillId="0" borderId="56" xfId="20" applyFont="1" applyBorder="1" applyAlignment="1">
      <alignment horizontal="left" vertical="center"/>
    </xf>
    <xf numFmtId="0" fontId="6" fillId="0" borderId="32" xfId="20" applyFont="1" applyBorder="1" applyAlignment="1">
      <alignment horizontal="left" vertical="center"/>
    </xf>
    <xf numFmtId="0" fontId="6" fillId="0" borderId="1" xfId="20" applyFont="1" applyBorder="1" applyAlignment="1">
      <alignment horizontal="center" vertical="center"/>
    </xf>
    <xf numFmtId="0" fontId="6" fillId="0" borderId="3" xfId="20" applyFont="1" applyBorder="1" applyAlignment="1">
      <alignment horizontal="center" vertical="center"/>
    </xf>
    <xf numFmtId="0" fontId="6" fillId="0" borderId="43" xfId="20" applyFont="1" applyBorder="1" applyAlignment="1">
      <alignment horizontal="center" vertical="center"/>
    </xf>
    <xf numFmtId="0" fontId="6" fillId="0" borderId="21" xfId="20" applyFont="1" applyBorder="1" applyAlignment="1">
      <alignment horizontal="center" vertical="center"/>
    </xf>
    <xf numFmtId="0" fontId="6" fillId="0" borderId="15" xfId="2" applyFont="1" applyBorder="1" applyAlignment="1">
      <alignment horizontal="center" vertical="center"/>
    </xf>
    <xf numFmtId="0" fontId="6" fillId="0" borderId="33" xfId="2" applyFont="1" applyBorder="1" applyAlignment="1">
      <alignment horizontal="center" vertical="center"/>
    </xf>
    <xf numFmtId="0" fontId="6" fillId="0" borderId="45" xfId="20" applyFont="1" applyBorder="1" applyAlignment="1">
      <alignment horizontal="center" vertical="center"/>
    </xf>
    <xf numFmtId="0" fontId="6" fillId="0" borderId="8" xfId="20" applyFont="1" applyBorder="1" applyAlignment="1">
      <alignment horizontal="center" vertical="center"/>
    </xf>
    <xf numFmtId="0" fontId="6" fillId="0" borderId="13" xfId="2" applyFont="1" applyBorder="1" applyAlignment="1">
      <alignment horizontal="center" vertical="center"/>
    </xf>
    <xf numFmtId="0" fontId="6" fillId="0" borderId="55" xfId="20" applyFont="1" applyBorder="1" applyAlignment="1">
      <alignment horizontal="center" vertical="center"/>
    </xf>
    <xf numFmtId="0" fontId="6" fillId="0" borderId="17" xfId="2" applyFont="1" applyBorder="1" applyAlignment="1">
      <alignment horizontal="center" vertical="center"/>
    </xf>
    <xf numFmtId="0" fontId="6" fillId="0" borderId="24" xfId="2" applyFont="1" applyBorder="1" applyAlignment="1">
      <alignment horizontal="center" vertical="center"/>
    </xf>
    <xf numFmtId="0" fontId="6" fillId="0" borderId="34" xfId="2" applyFont="1" applyBorder="1" applyAlignment="1">
      <alignment horizontal="center" vertical="center"/>
    </xf>
    <xf numFmtId="0" fontId="6" fillId="0" borderId="16" xfId="3" applyFont="1" applyBorder="1" applyAlignment="1">
      <alignment horizontal="center" vertical="center"/>
    </xf>
    <xf numFmtId="0" fontId="6" fillId="0" borderId="11" xfId="2" applyFont="1" applyBorder="1" applyAlignment="1">
      <alignment horizontal="center" vertical="center"/>
    </xf>
    <xf numFmtId="0" fontId="6" fillId="0" borderId="14" xfId="2" applyFont="1" applyBorder="1" applyAlignment="1">
      <alignment horizontal="center" vertical="center"/>
    </xf>
    <xf numFmtId="0" fontId="6" fillId="0" borderId="32" xfId="2" applyFont="1" applyBorder="1" applyAlignment="1">
      <alignment horizontal="center" vertical="center"/>
    </xf>
    <xf numFmtId="0" fontId="6" fillId="15" borderId="16" xfId="2" applyFont="1" applyFill="1" applyBorder="1" applyAlignment="1">
      <alignment horizontal="center" vertical="center"/>
    </xf>
    <xf numFmtId="0" fontId="6" fillId="0" borderId="44" xfId="20" applyFont="1" applyBorder="1" applyAlignment="1">
      <alignment horizontal="left" vertical="center"/>
    </xf>
    <xf numFmtId="0" fontId="6" fillId="0" borderId="37" xfId="20" applyFont="1" applyBorder="1" applyAlignment="1">
      <alignment horizontal="left" vertical="center"/>
    </xf>
    <xf numFmtId="0" fontId="6" fillId="0" borderId="9" xfId="20" applyFont="1" applyBorder="1" applyAlignment="1">
      <alignment horizontal="left" vertical="center"/>
    </xf>
    <xf numFmtId="0" fontId="14" fillId="12" borderId="1" xfId="19" applyFont="1" applyFill="1" applyBorder="1" applyAlignment="1">
      <alignment horizontal="center" vertical="center"/>
    </xf>
    <xf numFmtId="0" fontId="14" fillId="12" borderId="3" xfId="19" applyFont="1" applyFill="1" applyBorder="1" applyAlignment="1">
      <alignment horizontal="center" vertical="center"/>
    </xf>
    <xf numFmtId="0" fontId="14" fillId="12" borderId="8" xfId="19" applyFont="1" applyFill="1" applyBorder="1" applyAlignment="1">
      <alignment horizontal="center" vertical="center"/>
    </xf>
    <xf numFmtId="0" fontId="14" fillId="12" borderId="2" xfId="19" applyFont="1" applyFill="1" applyBorder="1" applyAlignment="1">
      <alignment horizontal="center" vertical="center"/>
    </xf>
    <xf numFmtId="0" fontId="14" fillId="12" borderId="4" xfId="19" applyFont="1" applyFill="1" applyBorder="1" applyAlignment="1">
      <alignment horizontal="center" vertical="center"/>
    </xf>
    <xf numFmtId="0" fontId="14" fillId="12" borderId="9" xfId="19" applyFont="1" applyFill="1" applyBorder="1" applyAlignment="1">
      <alignment horizontal="center" vertical="center"/>
    </xf>
    <xf numFmtId="0" fontId="7" fillId="0" borderId="18" xfId="2" applyFont="1" applyBorder="1" applyAlignment="1">
      <alignment horizontal="center" vertical="center"/>
    </xf>
    <xf numFmtId="0" fontId="7" fillId="0" borderId="25" xfId="2" applyFont="1" applyBorder="1" applyAlignment="1">
      <alignment horizontal="center" vertical="center"/>
    </xf>
    <xf numFmtId="0" fontId="8" fillId="0" borderId="0" xfId="3" applyFont="1" applyAlignment="1">
      <alignment horizontal="left" vertical="center"/>
    </xf>
    <xf numFmtId="0" fontId="7" fillId="0" borderId="11" xfId="2" applyFont="1" applyBorder="1" applyAlignment="1">
      <alignment horizontal="center" vertical="top"/>
    </xf>
    <xf numFmtId="0" fontId="7" fillId="0" borderId="14" xfId="2" applyFont="1" applyBorder="1" applyAlignment="1">
      <alignment horizontal="center" vertical="top"/>
    </xf>
    <xf numFmtId="0" fontId="7" fillId="0" borderId="32" xfId="2" applyFont="1" applyBorder="1" applyAlignment="1">
      <alignment horizontal="center" vertical="top"/>
    </xf>
    <xf numFmtId="0" fontId="22" fillId="12" borderId="5" xfId="19" applyFont="1" applyFill="1" applyBorder="1" applyAlignment="1">
      <alignment horizontal="center" vertical="center"/>
    </xf>
    <xf numFmtId="0" fontId="22" fillId="12" borderId="6" xfId="19" applyFont="1" applyFill="1" applyBorder="1" applyAlignment="1">
      <alignment horizontal="center" vertical="center"/>
    </xf>
    <xf numFmtId="0" fontId="22" fillId="12" borderId="7" xfId="19" applyFont="1" applyFill="1" applyBorder="1" applyAlignment="1">
      <alignment horizontal="center" vertical="center"/>
    </xf>
    <xf numFmtId="0" fontId="6" fillId="0" borderId="4" xfId="20" applyFont="1" applyBorder="1" applyAlignment="1">
      <alignment horizontal="center" vertical="center"/>
    </xf>
    <xf numFmtId="0" fontId="7" fillId="0" borderId="36" xfId="2" applyFont="1" applyBorder="1" applyAlignment="1">
      <alignment horizontal="center" vertical="center"/>
    </xf>
    <xf numFmtId="0" fontId="7" fillId="0" borderId="38" xfId="2" applyFont="1" applyBorder="1" applyAlignment="1">
      <alignment horizontal="center" vertical="center"/>
    </xf>
    <xf numFmtId="0" fontId="7" fillId="0" borderId="47" xfId="2" applyFont="1" applyBorder="1" applyAlignment="1">
      <alignment horizontal="center" vertical="center"/>
    </xf>
    <xf numFmtId="0" fontId="7" fillId="0" borderId="52" xfId="2" applyFont="1" applyBorder="1" applyAlignment="1">
      <alignment horizontal="center" vertical="center"/>
    </xf>
    <xf numFmtId="0" fontId="6" fillId="5" borderId="11" xfId="20" applyFont="1" applyFill="1" applyBorder="1" applyAlignment="1">
      <alignment horizontal="left" vertical="top" wrapText="1"/>
    </xf>
    <xf numFmtId="0" fontId="26" fillId="0" borderId="14" xfId="20" applyFont="1" applyBorder="1" applyAlignment="1">
      <alignment horizontal="left" vertical="top" wrapText="1"/>
    </xf>
    <xf numFmtId="0" fontId="26" fillId="0" borderId="56" xfId="20" applyFont="1" applyBorder="1" applyAlignment="1">
      <alignment horizontal="left" vertical="top" wrapText="1"/>
    </xf>
    <xf numFmtId="0" fontId="6" fillId="5" borderId="12" xfId="20" applyFont="1" applyFill="1" applyBorder="1" applyAlignment="1">
      <alignment horizontal="left" vertical="top" wrapText="1"/>
    </xf>
    <xf numFmtId="0" fontId="26" fillId="0" borderId="0" xfId="20" applyFont="1" applyBorder="1" applyAlignment="1">
      <alignment horizontal="left" vertical="top" wrapText="1"/>
    </xf>
    <xf numFmtId="0" fontId="26" fillId="0" borderId="35" xfId="20" applyFont="1" applyBorder="1" applyAlignment="1">
      <alignment horizontal="left" vertical="top" wrapText="1"/>
    </xf>
    <xf numFmtId="0" fontId="26" fillId="0" borderId="13" xfId="20" applyFont="1" applyBorder="1" applyAlignment="1">
      <alignment horizontal="left" vertical="top" wrapText="1"/>
    </xf>
    <xf numFmtId="0" fontId="26" fillId="0" borderId="15" xfId="20" applyFont="1" applyBorder="1" applyAlignment="1">
      <alignment horizontal="left" vertical="top" wrapText="1"/>
    </xf>
    <xf numFmtId="0" fontId="26" fillId="0" borderId="55" xfId="20" applyFont="1" applyBorder="1" applyAlignment="1">
      <alignment horizontal="left" vertical="top" wrapText="1"/>
    </xf>
    <xf numFmtId="0" fontId="6" fillId="0" borderId="11" xfId="20" applyFont="1" applyBorder="1" applyAlignment="1">
      <alignment horizontal="left" vertical="center" wrapText="1"/>
    </xf>
    <xf numFmtId="0" fontId="6" fillId="0" borderId="14" xfId="20" applyFont="1" applyBorder="1" applyAlignment="1">
      <alignment horizontal="left" vertical="center" wrapText="1"/>
    </xf>
    <xf numFmtId="0" fontId="6" fillId="0" borderId="32" xfId="20" applyFont="1" applyBorder="1" applyAlignment="1">
      <alignment horizontal="left" vertical="center" wrapText="1"/>
    </xf>
    <xf numFmtId="0" fontId="6" fillId="0" borderId="12" xfId="20" applyFont="1" applyBorder="1" applyAlignment="1">
      <alignment horizontal="left" vertical="center" wrapText="1"/>
    </xf>
    <xf numFmtId="0" fontId="6" fillId="0" borderId="48" xfId="20" applyFont="1" applyBorder="1" applyAlignment="1">
      <alignment horizontal="left" vertical="center" wrapText="1"/>
    </xf>
    <xf numFmtId="0" fontId="6" fillId="0" borderId="37" xfId="20" applyFont="1" applyBorder="1" applyAlignment="1">
      <alignment horizontal="left" vertical="center" wrapText="1"/>
    </xf>
    <xf numFmtId="0" fontId="6" fillId="0" borderId="4" xfId="20" applyFont="1" applyBorder="1" applyAlignment="1">
      <alignment horizontal="left" vertical="center" wrapText="1"/>
    </xf>
    <xf numFmtId="0" fontId="6" fillId="0" borderId="44" xfId="20" applyFont="1" applyBorder="1" applyAlignment="1">
      <alignment horizontal="left" vertical="center" wrapText="1"/>
    </xf>
    <xf numFmtId="0" fontId="3" fillId="5" borderId="11" xfId="20" applyFont="1" applyFill="1" applyBorder="1" applyAlignment="1">
      <alignment horizontal="left" vertical="center" wrapText="1"/>
    </xf>
    <xf numFmtId="0" fontId="3" fillId="5" borderId="14" xfId="20" applyFont="1" applyFill="1" applyBorder="1" applyAlignment="1">
      <alignment horizontal="left" vertical="center" wrapText="1"/>
    </xf>
    <xf numFmtId="0" fontId="3" fillId="5" borderId="56" xfId="20" applyFont="1" applyFill="1" applyBorder="1" applyAlignment="1">
      <alignment horizontal="left" vertical="center" wrapText="1"/>
    </xf>
    <xf numFmtId="0" fontId="3" fillId="5" borderId="12" xfId="20" applyFont="1" applyFill="1" applyBorder="1" applyAlignment="1">
      <alignment horizontal="left" vertical="center" wrapText="1"/>
    </xf>
    <xf numFmtId="0" fontId="3" fillId="5" borderId="0" xfId="20" applyFont="1" applyFill="1" applyAlignment="1">
      <alignment horizontal="left" vertical="center" wrapText="1"/>
    </xf>
    <xf numFmtId="0" fontId="3" fillId="5" borderId="35" xfId="20" applyFont="1" applyFill="1" applyBorder="1" applyAlignment="1">
      <alignment horizontal="left" vertical="center" wrapText="1"/>
    </xf>
    <xf numFmtId="0" fontId="3" fillId="5" borderId="37" xfId="20" applyFont="1" applyFill="1" applyBorder="1" applyAlignment="1">
      <alignment horizontal="left" vertical="center" wrapText="1"/>
    </xf>
    <xf numFmtId="0" fontId="3" fillId="5" borderId="4" xfId="20" applyFont="1" applyFill="1" applyBorder="1" applyAlignment="1">
      <alignment horizontal="left" vertical="center" wrapText="1"/>
    </xf>
    <xf numFmtId="0" fontId="3" fillId="5" borderId="9" xfId="20" applyFont="1" applyFill="1" applyBorder="1" applyAlignment="1">
      <alignment horizontal="left" vertical="center" wrapText="1"/>
    </xf>
    <xf numFmtId="0" fontId="6" fillId="5" borderId="11" xfId="20" applyFont="1" applyFill="1" applyBorder="1" applyAlignment="1">
      <alignment horizontal="left" vertical="center" wrapText="1"/>
    </xf>
    <xf numFmtId="0" fontId="6" fillId="5" borderId="14" xfId="20" applyFont="1" applyFill="1" applyBorder="1" applyAlignment="1">
      <alignment horizontal="left" vertical="center" wrapText="1"/>
    </xf>
    <xf numFmtId="0" fontId="6" fillId="5" borderId="56" xfId="20" applyFont="1" applyFill="1" applyBorder="1" applyAlignment="1">
      <alignment horizontal="left" vertical="center" wrapText="1"/>
    </xf>
    <xf numFmtId="0" fontId="6" fillId="5" borderId="12"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35"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6" fillId="5" borderId="4"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11" fillId="0" borderId="16" xfId="2" applyFont="1" applyBorder="1" applyAlignment="1">
      <alignment horizontal="center"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 fillId="0" borderId="14" xfId="20" applyBorder="1" applyAlignment="1">
      <alignment horizontal="left" vertical="center" wrapText="1"/>
    </xf>
    <xf numFmtId="0" fontId="1" fillId="0" borderId="32" xfId="20" applyBorder="1" applyAlignment="1">
      <alignment horizontal="left" vertical="center" wrapText="1"/>
    </xf>
    <xf numFmtId="0" fontId="6" fillId="0" borderId="0" xfId="20" applyFont="1" applyBorder="1" applyAlignment="1">
      <alignment horizontal="left" vertical="center" wrapText="1"/>
    </xf>
    <xf numFmtId="0" fontId="1" fillId="0" borderId="0" xfId="20" applyBorder="1" applyAlignment="1">
      <alignment horizontal="left" vertical="center" wrapText="1"/>
    </xf>
    <xf numFmtId="0" fontId="1" fillId="0" borderId="48" xfId="20" applyBorder="1" applyAlignment="1">
      <alignment horizontal="left" vertical="center" wrapText="1"/>
    </xf>
    <xf numFmtId="0" fontId="6" fillId="0" borderId="13" xfId="20" applyFont="1" applyBorder="1" applyAlignment="1">
      <alignment horizontal="left" vertical="center" wrapText="1"/>
    </xf>
    <xf numFmtId="0" fontId="6" fillId="0" borderId="15" xfId="20" applyFont="1" applyBorder="1" applyAlignment="1">
      <alignment horizontal="left" vertical="center" wrapText="1"/>
    </xf>
    <xf numFmtId="0" fontId="1" fillId="0" borderId="15" xfId="20" applyBorder="1" applyAlignment="1">
      <alignment horizontal="left" vertical="center" wrapText="1"/>
    </xf>
    <xf numFmtId="0" fontId="1" fillId="0" borderId="33" xfId="20" applyBorder="1" applyAlignment="1">
      <alignment horizontal="left" vertical="center" wrapText="1"/>
    </xf>
    <xf numFmtId="0" fontId="1" fillId="0" borderId="56" xfId="20" applyBorder="1" applyAlignment="1">
      <alignment horizontal="left" vertical="center" wrapText="1"/>
    </xf>
    <xf numFmtId="0" fontId="1" fillId="0" borderId="35" xfId="20" applyBorder="1" applyAlignment="1">
      <alignment horizontal="left" vertical="center" wrapText="1"/>
    </xf>
    <xf numFmtId="0" fontId="1" fillId="0" borderId="13" xfId="20" applyBorder="1" applyAlignment="1">
      <alignment horizontal="left" vertical="center" wrapText="1"/>
    </xf>
    <xf numFmtId="0" fontId="1" fillId="0" borderId="55" xfId="20" applyBorder="1" applyAlignment="1">
      <alignment horizontal="left" vertical="center" wrapText="1"/>
    </xf>
    <xf numFmtId="176" fontId="11" fillId="5" borderId="0" xfId="2" applyNumberFormat="1" applyFont="1" applyFill="1" applyAlignment="1">
      <alignment horizontal="center" vertical="center"/>
    </xf>
    <xf numFmtId="0" fontId="11" fillId="0" borderId="0" xfId="2" applyFont="1" applyAlignment="1">
      <alignment horizontal="center" vertical="center"/>
    </xf>
    <xf numFmtId="0" fontId="11" fillId="5" borderId="0" xfId="2" applyFont="1" applyFill="1" applyAlignment="1">
      <alignment horizontal="center" vertical="center"/>
    </xf>
    <xf numFmtId="0" fontId="11" fillId="0" borderId="39" xfId="2" applyFont="1" applyBorder="1" applyAlignment="1">
      <alignment horizontal="center" vertical="center"/>
    </xf>
    <xf numFmtId="0" fontId="1" fillId="0" borderId="31" xfId="20" applyBorder="1" applyAlignment="1">
      <alignment horizontal="left" vertical="center" wrapText="1"/>
    </xf>
    <xf numFmtId="0" fontId="1" fillId="0" borderId="28" xfId="20" applyBorder="1" applyAlignment="1">
      <alignment horizontal="left" vertical="center" wrapText="1"/>
    </xf>
    <xf numFmtId="0" fontId="0" fillId="0" borderId="0" xfId="20" applyFont="1" applyAlignment="1">
      <alignment horizontal="left" vertical="center" wrapText="1"/>
    </xf>
    <xf numFmtId="0" fontId="1" fillId="0" borderId="29" xfId="20" applyBorder="1" applyAlignment="1">
      <alignment horizontal="left" vertical="center" wrapText="1"/>
    </xf>
    <xf numFmtId="0" fontId="1" fillId="0" borderId="30" xfId="20" applyBorder="1" applyAlignment="1">
      <alignment horizontal="left" vertical="center" wrapText="1"/>
    </xf>
    <xf numFmtId="0" fontId="13" fillId="11" borderId="0" xfId="20" applyFont="1" applyFill="1" applyAlignment="1">
      <alignment horizontal="left" vertical="center" wrapText="1"/>
    </xf>
    <xf numFmtId="0" fontId="13" fillId="11" borderId="30" xfId="20" applyFont="1" applyFill="1" applyBorder="1" applyAlignment="1">
      <alignment horizontal="left" vertical="center" wrapText="1"/>
    </xf>
    <xf numFmtId="0" fontId="13" fillId="12" borderId="0" xfId="20" applyFont="1" applyFill="1" applyAlignment="1">
      <alignment horizontal="left" vertical="center" wrapText="1"/>
    </xf>
    <xf numFmtId="0" fontId="6" fillId="0" borderId="2" xfId="20" applyFont="1" applyBorder="1" applyAlignment="1">
      <alignment horizontal="center" vertical="center"/>
    </xf>
    <xf numFmtId="0" fontId="6" fillId="0" borderId="9" xfId="20" applyFont="1" applyBorder="1" applyAlignment="1">
      <alignment horizontal="center" vertical="center"/>
    </xf>
    <xf numFmtId="0" fontId="6" fillId="0" borderId="3" xfId="20" applyFont="1" applyBorder="1" applyAlignment="1">
      <alignment horizontal="left" vertical="center" wrapText="1"/>
    </xf>
    <xf numFmtId="0" fontId="6" fillId="0" borderId="8" xfId="20" applyFont="1" applyBorder="1" applyAlignment="1">
      <alignment horizontal="left" vertical="center" wrapText="1"/>
    </xf>
    <xf numFmtId="0" fontId="6" fillId="0" borderId="2" xfId="20" applyFont="1" applyBorder="1" applyAlignment="1">
      <alignment horizontal="left" vertical="center" wrapText="1"/>
    </xf>
    <xf numFmtId="0" fontId="6" fillId="0" borderId="9" xfId="20" applyFont="1" applyBorder="1" applyAlignment="1">
      <alignment horizontal="left" vertical="center" wrapText="1"/>
    </xf>
    <xf numFmtId="0" fontId="11" fillId="16" borderId="11" xfId="20" applyFont="1" applyFill="1" applyBorder="1" applyAlignment="1">
      <alignment horizontal="center" vertical="center"/>
    </xf>
    <xf numFmtId="0" fontId="11" fillId="16" borderId="14" xfId="20" applyFont="1" applyFill="1" applyBorder="1" applyAlignment="1">
      <alignment horizontal="center" vertical="center"/>
    </xf>
    <xf numFmtId="0" fontId="11" fillId="16" borderId="32" xfId="20" applyFont="1" applyFill="1" applyBorder="1" applyAlignment="1">
      <alignment horizontal="center" vertical="center"/>
    </xf>
    <xf numFmtId="0" fontId="11" fillId="16" borderId="13" xfId="20" applyFont="1" applyFill="1" applyBorder="1" applyAlignment="1">
      <alignment horizontal="center" vertical="center"/>
    </xf>
    <xf numFmtId="0" fontId="11" fillId="16" borderId="15" xfId="20" applyFont="1" applyFill="1" applyBorder="1" applyAlignment="1">
      <alignment horizontal="center" vertical="center"/>
    </xf>
    <xf numFmtId="0" fontId="11" fillId="16" borderId="33" xfId="20" applyFont="1" applyFill="1" applyBorder="1" applyAlignment="1">
      <alignment horizontal="center" vertical="center"/>
    </xf>
    <xf numFmtId="0" fontId="14" fillId="0" borderId="0" xfId="2" applyFont="1" applyAlignment="1">
      <alignment horizontal="left" vertical="top" wrapText="1"/>
    </xf>
    <xf numFmtId="0" fontId="6" fillId="0" borderId="19" xfId="20" applyFont="1" applyBorder="1" applyAlignment="1">
      <alignment horizontal="left" vertical="center"/>
    </xf>
    <xf numFmtId="0" fontId="6" fillId="0" borderId="16" xfId="20" applyFont="1" applyBorder="1" applyAlignment="1">
      <alignment horizontal="left" vertical="center"/>
    </xf>
    <xf numFmtId="0" fontId="6" fillId="0" borderId="20" xfId="20" applyFont="1" applyBorder="1" applyAlignment="1">
      <alignment horizontal="left" vertical="center"/>
    </xf>
    <xf numFmtId="0" fontId="6" fillId="0" borderId="26" xfId="20" applyFont="1" applyBorder="1" applyAlignment="1">
      <alignment horizontal="left" vertical="center"/>
    </xf>
    <xf numFmtId="0" fontId="6" fillId="14" borderId="1"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8"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35"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4"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6" fillId="14" borderId="43" xfId="20" applyFont="1" applyFill="1" applyBorder="1" applyAlignment="1">
      <alignment horizontal="center" vertical="center"/>
    </xf>
    <xf numFmtId="0" fontId="6" fillId="14" borderId="4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45085</xdr:colOff>
      <xdr:row>419</xdr:row>
      <xdr:rowOff>45085</xdr:rowOff>
    </xdr:from>
    <xdr:to>
      <xdr:col>130</xdr:col>
      <xdr:colOff>20955</xdr:colOff>
      <xdr:row>421</xdr:row>
      <xdr:rowOff>34290</xdr:rowOff>
    </xdr:to>
    <xdr:sp macro="" textlink="">
      <xdr:nvSpPr>
        <xdr:cNvPr id="2" name="テキスト ボックス 1"/>
        <xdr:cNvSpPr txBox="1"/>
      </xdr:nvSpPr>
      <xdr:spPr>
        <a:xfrm>
          <a:off x="12406630" y="14814296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6" name="テキスト ボックス 5"/>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7" name="テキスト ボックス 6"/>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8" name="左中かっこ 7"/>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9"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10" name="左中かっこ 9"/>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11" name="テキスト ボックス 10"/>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12" name="テキスト ボックス 11"/>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6" name="正方形/長方形 15"/>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7" name="矢印: 右 16"/>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8" name="正方形/長方形 17"/>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19" name="四角形: 角を丸くする 18"/>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警戒レベル２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20" name="正方形/長方形 19"/>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21" name="正方形/長方形 20"/>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22" name="四角形: 角を丸くする 21"/>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23" name="四角形: 角を丸くする 22"/>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4" name="矢印: 右 23"/>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5" name="矢印: 右 24"/>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6" name="正方形/長方形 25"/>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7" name="矢印: 右 26"/>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8" name="正方形/長方形 27"/>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30" name="正方形/長方形 29"/>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31" name="正方形/長方形 30"/>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4" name="矢印: 右 33"/>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5" name="矢印: 右 34"/>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220</xdr:row>
      <xdr:rowOff>133350</xdr:rowOff>
    </xdr:from>
    <xdr:to>
      <xdr:col>18</xdr:col>
      <xdr:colOff>1270</xdr:colOff>
      <xdr:row>221</xdr:row>
      <xdr:rowOff>110490</xdr:rowOff>
    </xdr:to>
    <xdr:sp macro="" textlink="">
      <xdr:nvSpPr>
        <xdr:cNvPr id="205" name="正方形/長方形 20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224</xdr:row>
      <xdr:rowOff>83820</xdr:rowOff>
    </xdr:from>
    <xdr:to>
      <xdr:col>22</xdr:col>
      <xdr:colOff>0</xdr:colOff>
      <xdr:row>227</xdr:row>
      <xdr:rowOff>101600</xdr:rowOff>
    </xdr:to>
    <xdr:sp macro="" textlink="">
      <xdr:nvSpPr>
        <xdr:cNvPr id="206" name="矢印: 右 20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220</xdr:row>
      <xdr:rowOff>135255</xdr:rowOff>
    </xdr:from>
    <xdr:to>
      <xdr:col>27</xdr:col>
      <xdr:colOff>52070</xdr:colOff>
      <xdr:row>221</xdr:row>
      <xdr:rowOff>110490</xdr:rowOff>
    </xdr:to>
    <xdr:sp macro="" textlink="">
      <xdr:nvSpPr>
        <xdr:cNvPr id="207" name="正方形/長方形 20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220</xdr:row>
      <xdr:rowOff>133350</xdr:rowOff>
    </xdr:from>
    <xdr:to>
      <xdr:col>43</xdr:col>
      <xdr:colOff>119380</xdr:colOff>
      <xdr:row>221</xdr:row>
      <xdr:rowOff>110490</xdr:rowOff>
    </xdr:to>
    <xdr:sp macro="" textlink="">
      <xdr:nvSpPr>
        <xdr:cNvPr id="209" name="正方形/長方形 20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220</xdr:row>
      <xdr:rowOff>144780</xdr:rowOff>
    </xdr:from>
    <xdr:to>
      <xdr:col>61</xdr:col>
      <xdr:colOff>111760</xdr:colOff>
      <xdr:row>221</xdr:row>
      <xdr:rowOff>110490</xdr:rowOff>
    </xdr:to>
    <xdr:sp macro="" textlink="">
      <xdr:nvSpPr>
        <xdr:cNvPr id="210" name="正方形/長方形 20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233</xdr:row>
      <xdr:rowOff>91440</xdr:rowOff>
    </xdr:from>
    <xdr:to>
      <xdr:col>22</xdr:col>
      <xdr:colOff>0</xdr:colOff>
      <xdr:row>236</xdr:row>
      <xdr:rowOff>109220</xdr:rowOff>
    </xdr:to>
    <xdr:sp macro="" textlink="">
      <xdr:nvSpPr>
        <xdr:cNvPr id="213" name="矢印: 右 21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242</xdr:row>
      <xdr:rowOff>91440</xdr:rowOff>
    </xdr:from>
    <xdr:to>
      <xdr:col>22</xdr:col>
      <xdr:colOff>0</xdr:colOff>
      <xdr:row>245</xdr:row>
      <xdr:rowOff>109220</xdr:rowOff>
    </xdr:to>
    <xdr:sp macro="" textlink="">
      <xdr:nvSpPr>
        <xdr:cNvPr id="214" name="矢印: 右 21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220</xdr:row>
      <xdr:rowOff>133350</xdr:rowOff>
    </xdr:from>
    <xdr:to>
      <xdr:col>84</xdr:col>
      <xdr:colOff>1270</xdr:colOff>
      <xdr:row>221</xdr:row>
      <xdr:rowOff>110490</xdr:rowOff>
    </xdr:to>
    <xdr:sp macro="" textlink="">
      <xdr:nvSpPr>
        <xdr:cNvPr id="215" name="正方形/長方形 21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224</xdr:row>
      <xdr:rowOff>83820</xdr:rowOff>
    </xdr:from>
    <xdr:to>
      <xdr:col>88</xdr:col>
      <xdr:colOff>0</xdr:colOff>
      <xdr:row>227</xdr:row>
      <xdr:rowOff>101600</xdr:rowOff>
    </xdr:to>
    <xdr:sp macro="" textlink="">
      <xdr:nvSpPr>
        <xdr:cNvPr id="216" name="矢印: 右 21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220</xdr:row>
      <xdr:rowOff>135255</xdr:rowOff>
    </xdr:from>
    <xdr:to>
      <xdr:col>93</xdr:col>
      <xdr:colOff>52070</xdr:colOff>
      <xdr:row>221</xdr:row>
      <xdr:rowOff>110490</xdr:rowOff>
    </xdr:to>
    <xdr:sp macro="" textlink="">
      <xdr:nvSpPr>
        <xdr:cNvPr id="217" name="正方形/長方形 21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220</xdr:row>
      <xdr:rowOff>133350</xdr:rowOff>
    </xdr:from>
    <xdr:to>
      <xdr:col>109</xdr:col>
      <xdr:colOff>119380</xdr:colOff>
      <xdr:row>221</xdr:row>
      <xdr:rowOff>110490</xdr:rowOff>
    </xdr:to>
    <xdr:sp macro="" textlink="">
      <xdr:nvSpPr>
        <xdr:cNvPr id="219" name="正方形/長方形 21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220</xdr:row>
      <xdr:rowOff>144780</xdr:rowOff>
    </xdr:from>
    <xdr:to>
      <xdr:col>127</xdr:col>
      <xdr:colOff>111760</xdr:colOff>
      <xdr:row>221</xdr:row>
      <xdr:rowOff>110490</xdr:rowOff>
    </xdr:to>
    <xdr:sp macro="" textlink="">
      <xdr:nvSpPr>
        <xdr:cNvPr id="220" name="正方形/長方形 21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233</xdr:row>
      <xdr:rowOff>91440</xdr:rowOff>
    </xdr:from>
    <xdr:to>
      <xdr:col>88</xdr:col>
      <xdr:colOff>0</xdr:colOff>
      <xdr:row>236</xdr:row>
      <xdr:rowOff>109220</xdr:rowOff>
    </xdr:to>
    <xdr:sp macro="" textlink="">
      <xdr:nvSpPr>
        <xdr:cNvPr id="223" name="矢印: 右 22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242</xdr:row>
      <xdr:rowOff>91440</xdr:rowOff>
    </xdr:from>
    <xdr:to>
      <xdr:col>88</xdr:col>
      <xdr:colOff>0</xdr:colOff>
      <xdr:row>245</xdr:row>
      <xdr:rowOff>109220</xdr:rowOff>
    </xdr:to>
    <xdr:sp macro="" textlink="">
      <xdr:nvSpPr>
        <xdr:cNvPr id="224" name="矢印: 右 22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331</xdr:row>
      <xdr:rowOff>2540</xdr:rowOff>
    </xdr:from>
    <xdr:to>
      <xdr:col>130</xdr:col>
      <xdr:colOff>32385</xdr:colOff>
      <xdr:row>331</xdr:row>
      <xdr:rowOff>238125</xdr:rowOff>
    </xdr:to>
    <xdr:sp macro="" textlink="">
      <xdr:nvSpPr>
        <xdr:cNvPr id="226" name="テキスト ボックス 225"/>
        <xdr:cNvSpPr txBox="1"/>
      </xdr:nvSpPr>
      <xdr:spPr>
        <a:xfrm>
          <a:off x="12721590" y="12828841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105</xdr:col>
      <xdr:colOff>100854</xdr:colOff>
      <xdr:row>322</xdr:row>
      <xdr:rowOff>1</xdr:rowOff>
    </xdr:from>
    <xdr:to>
      <xdr:col>130</xdr:col>
      <xdr:colOff>9974</xdr:colOff>
      <xdr:row>323</xdr:row>
      <xdr:rowOff>2803</xdr:rowOff>
    </xdr:to>
    <xdr:sp macro="" textlink="">
      <xdr:nvSpPr>
        <xdr:cNvPr id="227" name="テキスト ボックス 226"/>
        <xdr:cNvSpPr txBox="1"/>
      </xdr:nvSpPr>
      <xdr:spPr>
        <a:xfrm>
          <a:off x="13043648" y="72602913"/>
          <a:ext cx="2990738"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348</xdr:row>
      <xdr:rowOff>0</xdr:rowOff>
    </xdr:from>
    <xdr:to>
      <xdr:col>130</xdr:col>
      <xdr:colOff>43815</xdr:colOff>
      <xdr:row>348</xdr:row>
      <xdr:rowOff>238125</xdr:rowOff>
    </xdr:to>
    <xdr:sp macro="" textlink="">
      <xdr:nvSpPr>
        <xdr:cNvPr id="228" name="テキスト ボックス 227"/>
        <xdr:cNvSpPr txBox="1"/>
      </xdr:nvSpPr>
      <xdr:spPr>
        <a:xfrm>
          <a:off x="12722860" y="13512482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539</xdr:row>
      <xdr:rowOff>44450</xdr:rowOff>
    </xdr:from>
    <xdr:to>
      <xdr:col>37</xdr:col>
      <xdr:colOff>68580</xdr:colOff>
      <xdr:row>539</xdr:row>
      <xdr:rowOff>287655</xdr:rowOff>
    </xdr:to>
    <xdr:sp macro="" textlink="">
      <xdr:nvSpPr>
        <xdr:cNvPr id="229" name="矢印: 下 228"/>
        <xdr:cNvSpPr/>
      </xdr:nvSpPr>
      <xdr:spPr>
        <a:xfrm>
          <a:off x="328739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538</xdr:row>
      <xdr:rowOff>2540</xdr:rowOff>
    </xdr:from>
    <xdr:to>
      <xdr:col>5</xdr:col>
      <xdr:colOff>120015</xdr:colOff>
      <xdr:row>590</xdr:row>
      <xdr:rowOff>116205</xdr:rowOff>
    </xdr:to>
    <xdr:sp macro="" textlink="">
      <xdr:nvSpPr>
        <xdr:cNvPr id="230" name="フリーフォーム: 図形 229"/>
        <xdr:cNvSpPr/>
      </xdr:nvSpPr>
      <xdr:spPr>
        <a:xfrm>
          <a:off x="48133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551</xdr:row>
      <xdr:rowOff>64135</xdr:rowOff>
    </xdr:from>
    <xdr:to>
      <xdr:col>37</xdr:col>
      <xdr:colOff>78105</xdr:colOff>
      <xdr:row>551</xdr:row>
      <xdr:rowOff>306070</xdr:rowOff>
    </xdr:to>
    <xdr:sp macro="" textlink="">
      <xdr:nvSpPr>
        <xdr:cNvPr id="231" name="矢印: 下 230"/>
        <xdr:cNvSpPr/>
      </xdr:nvSpPr>
      <xdr:spPr>
        <a:xfrm>
          <a:off x="329692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581</xdr:row>
      <xdr:rowOff>57785</xdr:rowOff>
    </xdr:from>
    <xdr:to>
      <xdr:col>37</xdr:col>
      <xdr:colOff>78105</xdr:colOff>
      <xdr:row>581</xdr:row>
      <xdr:rowOff>299085</xdr:rowOff>
    </xdr:to>
    <xdr:sp macro="" textlink="">
      <xdr:nvSpPr>
        <xdr:cNvPr id="232" name="矢印: 下 231"/>
        <xdr:cNvSpPr/>
      </xdr:nvSpPr>
      <xdr:spPr>
        <a:xfrm>
          <a:off x="329692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587</xdr:row>
      <xdr:rowOff>57785</xdr:rowOff>
    </xdr:from>
    <xdr:to>
      <xdr:col>37</xdr:col>
      <xdr:colOff>78105</xdr:colOff>
      <xdr:row>587</xdr:row>
      <xdr:rowOff>627380</xdr:rowOff>
    </xdr:to>
    <xdr:sp macro="" textlink="">
      <xdr:nvSpPr>
        <xdr:cNvPr id="233" name="矢印: 下 232"/>
        <xdr:cNvSpPr/>
      </xdr:nvSpPr>
      <xdr:spPr>
        <a:xfrm>
          <a:off x="329692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539</xdr:row>
      <xdr:rowOff>44450</xdr:rowOff>
    </xdr:from>
    <xdr:to>
      <xdr:col>103</xdr:col>
      <xdr:colOff>68580</xdr:colOff>
      <xdr:row>539</xdr:row>
      <xdr:rowOff>287655</xdr:rowOff>
    </xdr:to>
    <xdr:sp macro="" textlink="">
      <xdr:nvSpPr>
        <xdr:cNvPr id="234" name="矢印: 下 233"/>
        <xdr:cNvSpPr/>
      </xdr:nvSpPr>
      <xdr:spPr>
        <a:xfrm>
          <a:off x="1120838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538</xdr:row>
      <xdr:rowOff>2540</xdr:rowOff>
    </xdr:from>
    <xdr:to>
      <xdr:col>71</xdr:col>
      <xdr:colOff>120015</xdr:colOff>
      <xdr:row>590</xdr:row>
      <xdr:rowOff>116205</xdr:rowOff>
    </xdr:to>
    <xdr:sp macro="" textlink="">
      <xdr:nvSpPr>
        <xdr:cNvPr id="235" name="フリーフォーム: 図形 234"/>
        <xdr:cNvSpPr/>
      </xdr:nvSpPr>
      <xdr:spPr>
        <a:xfrm>
          <a:off x="840232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551</xdr:row>
      <xdr:rowOff>64135</xdr:rowOff>
    </xdr:from>
    <xdr:to>
      <xdr:col>103</xdr:col>
      <xdr:colOff>78105</xdr:colOff>
      <xdr:row>551</xdr:row>
      <xdr:rowOff>306070</xdr:rowOff>
    </xdr:to>
    <xdr:sp macro="" textlink="">
      <xdr:nvSpPr>
        <xdr:cNvPr id="236" name="矢印: 下 235"/>
        <xdr:cNvSpPr/>
      </xdr:nvSpPr>
      <xdr:spPr>
        <a:xfrm>
          <a:off x="1121791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581</xdr:row>
      <xdr:rowOff>57785</xdr:rowOff>
    </xdr:from>
    <xdr:to>
      <xdr:col>103</xdr:col>
      <xdr:colOff>78105</xdr:colOff>
      <xdr:row>581</xdr:row>
      <xdr:rowOff>299085</xdr:rowOff>
    </xdr:to>
    <xdr:sp macro="" textlink="">
      <xdr:nvSpPr>
        <xdr:cNvPr id="237" name="矢印: 下 236"/>
        <xdr:cNvSpPr/>
      </xdr:nvSpPr>
      <xdr:spPr>
        <a:xfrm>
          <a:off x="1121791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587</xdr:row>
      <xdr:rowOff>57785</xdr:rowOff>
    </xdr:from>
    <xdr:to>
      <xdr:col>103</xdr:col>
      <xdr:colOff>78105</xdr:colOff>
      <xdr:row>587</xdr:row>
      <xdr:rowOff>627380</xdr:rowOff>
    </xdr:to>
    <xdr:sp macro="" textlink="">
      <xdr:nvSpPr>
        <xdr:cNvPr id="238" name="矢印: 下 237"/>
        <xdr:cNvSpPr/>
      </xdr:nvSpPr>
      <xdr:spPr>
        <a:xfrm>
          <a:off x="1121791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534</xdr:row>
      <xdr:rowOff>0</xdr:rowOff>
    </xdr:from>
    <xdr:to>
      <xdr:col>119</xdr:col>
      <xdr:colOff>31115</xdr:colOff>
      <xdr:row>536</xdr:row>
      <xdr:rowOff>27940</xdr:rowOff>
    </xdr:to>
    <xdr:sp macro="" textlink="">
      <xdr:nvSpPr>
        <xdr:cNvPr id="239" name="テキスト ボックス 238"/>
        <xdr:cNvSpPr txBox="1"/>
      </xdr:nvSpPr>
      <xdr:spPr>
        <a:xfrm>
          <a:off x="11641455" y="17548225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614</xdr:row>
      <xdr:rowOff>235585</xdr:rowOff>
    </xdr:from>
    <xdr:to>
      <xdr:col>130</xdr:col>
      <xdr:colOff>22225</xdr:colOff>
      <xdr:row>617</xdr:row>
      <xdr:rowOff>25400</xdr:rowOff>
    </xdr:to>
    <xdr:sp macro="" textlink="">
      <xdr:nvSpPr>
        <xdr:cNvPr id="240" name="テキスト ボックス 239"/>
        <xdr:cNvSpPr txBox="1"/>
      </xdr:nvSpPr>
      <xdr:spPr>
        <a:xfrm>
          <a:off x="12241530" y="18998882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621</xdr:row>
      <xdr:rowOff>45085</xdr:rowOff>
    </xdr:from>
    <xdr:to>
      <xdr:col>106</xdr:col>
      <xdr:colOff>67310</xdr:colOff>
      <xdr:row>647</xdr:row>
      <xdr:rowOff>156845</xdr:rowOff>
    </xdr:to>
    <xdr:grpSp>
      <xdr:nvGrpSpPr>
        <xdr:cNvPr id="241" name="グループ化 18"/>
        <xdr:cNvGrpSpPr/>
      </xdr:nvGrpSpPr>
      <xdr:grpSpPr>
        <a:xfrm>
          <a:off x="11194789" y="133966585"/>
          <a:ext cx="1938580" cy="5647466"/>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685</xdr:row>
      <xdr:rowOff>238125</xdr:rowOff>
    </xdr:from>
    <xdr:to>
      <xdr:col>78</xdr:col>
      <xdr:colOff>1905</xdr:colOff>
      <xdr:row>687</xdr:row>
      <xdr:rowOff>0</xdr:rowOff>
    </xdr:to>
    <xdr:cxnSp macro="">
      <xdr:nvCxnSpPr>
        <xdr:cNvPr id="264" name="直線矢印コネクタ 263"/>
        <xdr:cNvCxnSpPr/>
      </xdr:nvCxnSpPr>
      <xdr:spPr>
        <a:xfrm>
          <a:off x="936307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681</xdr:row>
      <xdr:rowOff>0</xdr:rowOff>
    </xdr:from>
    <xdr:to>
      <xdr:col>97</xdr:col>
      <xdr:colOff>69215</xdr:colOff>
      <xdr:row>682</xdr:row>
      <xdr:rowOff>5715</xdr:rowOff>
    </xdr:to>
    <xdr:cxnSp macro="">
      <xdr:nvCxnSpPr>
        <xdr:cNvPr id="265" name="直線矢印コネクタ 264"/>
        <xdr:cNvCxnSpPr/>
      </xdr:nvCxnSpPr>
      <xdr:spPr>
        <a:xfrm>
          <a:off x="11710670" y="2046509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685</xdr:row>
      <xdr:rowOff>0</xdr:rowOff>
    </xdr:from>
    <xdr:to>
      <xdr:col>97</xdr:col>
      <xdr:colOff>69215</xdr:colOff>
      <xdr:row>685</xdr:row>
      <xdr:rowOff>238125</xdr:rowOff>
    </xdr:to>
    <xdr:cxnSp macro="">
      <xdr:nvCxnSpPr>
        <xdr:cNvPr id="266" name="直線矢印コネクタ 265"/>
        <xdr:cNvCxnSpPr/>
      </xdr:nvCxnSpPr>
      <xdr:spPr>
        <a:xfrm>
          <a:off x="11710670" y="2056034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685</xdr:row>
      <xdr:rowOff>238125</xdr:rowOff>
    </xdr:from>
    <xdr:to>
      <xdr:col>91</xdr:col>
      <xdr:colOff>0</xdr:colOff>
      <xdr:row>687</xdr:row>
      <xdr:rowOff>0</xdr:rowOff>
    </xdr:to>
    <xdr:cxnSp macro="">
      <xdr:nvCxnSpPr>
        <xdr:cNvPr id="267" name="直線矢印コネクタ 266"/>
        <xdr:cNvCxnSpPr/>
      </xdr:nvCxnSpPr>
      <xdr:spPr>
        <a:xfrm>
          <a:off x="1092136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685</xdr:row>
      <xdr:rowOff>238125</xdr:rowOff>
    </xdr:from>
    <xdr:to>
      <xdr:col>104</xdr:col>
      <xdr:colOff>0</xdr:colOff>
      <xdr:row>687</xdr:row>
      <xdr:rowOff>0</xdr:rowOff>
    </xdr:to>
    <xdr:cxnSp macro="">
      <xdr:nvCxnSpPr>
        <xdr:cNvPr id="268" name="直線矢印コネクタ 267"/>
        <xdr:cNvCxnSpPr/>
      </xdr:nvCxnSpPr>
      <xdr:spPr>
        <a:xfrm>
          <a:off x="12481560"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685</xdr:row>
      <xdr:rowOff>238125</xdr:rowOff>
    </xdr:from>
    <xdr:to>
      <xdr:col>117</xdr:col>
      <xdr:colOff>0</xdr:colOff>
      <xdr:row>687</xdr:row>
      <xdr:rowOff>0</xdr:rowOff>
    </xdr:to>
    <xdr:cxnSp macro="">
      <xdr:nvCxnSpPr>
        <xdr:cNvPr id="269" name="直線矢印コネクタ 268"/>
        <xdr:cNvCxnSpPr/>
      </xdr:nvCxnSpPr>
      <xdr:spPr>
        <a:xfrm>
          <a:off x="1404175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690</xdr:row>
      <xdr:rowOff>0</xdr:rowOff>
    </xdr:from>
    <xdr:to>
      <xdr:col>78</xdr:col>
      <xdr:colOff>0</xdr:colOff>
      <xdr:row>691</xdr:row>
      <xdr:rowOff>0</xdr:rowOff>
    </xdr:to>
    <xdr:cxnSp macro="">
      <xdr:nvCxnSpPr>
        <xdr:cNvPr id="270" name="直線矢印コネクタ 269"/>
        <xdr:cNvCxnSpPr/>
      </xdr:nvCxnSpPr>
      <xdr:spPr>
        <a:xfrm>
          <a:off x="936117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690</xdr:row>
      <xdr:rowOff>0</xdr:rowOff>
    </xdr:from>
    <xdr:to>
      <xdr:col>90</xdr:col>
      <xdr:colOff>120015</xdr:colOff>
      <xdr:row>691</xdr:row>
      <xdr:rowOff>0</xdr:rowOff>
    </xdr:to>
    <xdr:cxnSp macro="">
      <xdr:nvCxnSpPr>
        <xdr:cNvPr id="271" name="直線矢印コネクタ 270"/>
        <xdr:cNvCxnSpPr/>
      </xdr:nvCxnSpPr>
      <xdr:spPr>
        <a:xfrm>
          <a:off x="10921365"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690</xdr:row>
      <xdr:rowOff>0</xdr:rowOff>
    </xdr:from>
    <xdr:to>
      <xdr:col>104</xdr:col>
      <xdr:colOff>0</xdr:colOff>
      <xdr:row>691</xdr:row>
      <xdr:rowOff>0</xdr:rowOff>
    </xdr:to>
    <xdr:cxnSp macro="">
      <xdr:nvCxnSpPr>
        <xdr:cNvPr id="272" name="直線矢印コネクタ 271"/>
        <xdr:cNvCxnSpPr/>
      </xdr:nvCxnSpPr>
      <xdr:spPr>
        <a:xfrm>
          <a:off x="1248156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690</xdr:row>
      <xdr:rowOff>0</xdr:rowOff>
    </xdr:from>
    <xdr:to>
      <xdr:col>116</xdr:col>
      <xdr:colOff>120015</xdr:colOff>
      <xdr:row>690</xdr:row>
      <xdr:rowOff>237490</xdr:rowOff>
    </xdr:to>
    <xdr:cxnSp macro="">
      <xdr:nvCxnSpPr>
        <xdr:cNvPr id="273" name="直線矢印コネクタ 272"/>
        <xdr:cNvCxnSpPr/>
      </xdr:nvCxnSpPr>
      <xdr:spPr>
        <a:xfrm>
          <a:off x="14041755" y="2067941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694</xdr:row>
      <xdr:rowOff>0</xdr:rowOff>
    </xdr:from>
    <xdr:to>
      <xdr:col>78</xdr:col>
      <xdr:colOff>0</xdr:colOff>
      <xdr:row>695</xdr:row>
      <xdr:rowOff>0</xdr:rowOff>
    </xdr:to>
    <xdr:cxnSp macro="">
      <xdr:nvCxnSpPr>
        <xdr:cNvPr id="274" name="直線矢印コネクタ 273"/>
        <xdr:cNvCxnSpPr/>
      </xdr:nvCxnSpPr>
      <xdr:spPr>
        <a:xfrm>
          <a:off x="936117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694</xdr:row>
      <xdr:rowOff>0</xdr:rowOff>
    </xdr:from>
    <xdr:to>
      <xdr:col>91</xdr:col>
      <xdr:colOff>0</xdr:colOff>
      <xdr:row>695</xdr:row>
      <xdr:rowOff>0</xdr:rowOff>
    </xdr:to>
    <xdr:cxnSp macro="">
      <xdr:nvCxnSpPr>
        <xdr:cNvPr id="275" name="直線矢印コネクタ 274"/>
        <xdr:cNvCxnSpPr/>
      </xdr:nvCxnSpPr>
      <xdr:spPr>
        <a:xfrm>
          <a:off x="1092136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694</xdr:row>
      <xdr:rowOff>0</xdr:rowOff>
    </xdr:from>
    <xdr:to>
      <xdr:col>104</xdr:col>
      <xdr:colOff>0</xdr:colOff>
      <xdr:row>695</xdr:row>
      <xdr:rowOff>0</xdr:rowOff>
    </xdr:to>
    <xdr:cxnSp macro="">
      <xdr:nvCxnSpPr>
        <xdr:cNvPr id="276" name="直線矢印コネクタ 275"/>
        <xdr:cNvCxnSpPr/>
      </xdr:nvCxnSpPr>
      <xdr:spPr>
        <a:xfrm>
          <a:off x="1248156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694</xdr:row>
      <xdr:rowOff>0</xdr:rowOff>
    </xdr:from>
    <xdr:to>
      <xdr:col>117</xdr:col>
      <xdr:colOff>0</xdr:colOff>
      <xdr:row>695</xdr:row>
      <xdr:rowOff>0</xdr:rowOff>
    </xdr:to>
    <xdr:cxnSp macro="">
      <xdr:nvCxnSpPr>
        <xdr:cNvPr id="277" name="直線矢印コネクタ 276"/>
        <xdr:cNvCxnSpPr/>
      </xdr:nvCxnSpPr>
      <xdr:spPr>
        <a:xfrm>
          <a:off x="1404175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698</xdr:row>
      <xdr:rowOff>0</xdr:rowOff>
    </xdr:from>
    <xdr:to>
      <xdr:col>78</xdr:col>
      <xdr:colOff>0</xdr:colOff>
      <xdr:row>699</xdr:row>
      <xdr:rowOff>0</xdr:rowOff>
    </xdr:to>
    <xdr:cxnSp macro="">
      <xdr:nvCxnSpPr>
        <xdr:cNvPr id="278" name="直線矢印コネクタ 277"/>
        <xdr:cNvCxnSpPr/>
      </xdr:nvCxnSpPr>
      <xdr:spPr>
        <a:xfrm>
          <a:off x="936117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698</xdr:row>
      <xdr:rowOff>0</xdr:rowOff>
    </xdr:from>
    <xdr:to>
      <xdr:col>91</xdr:col>
      <xdr:colOff>0</xdr:colOff>
      <xdr:row>699</xdr:row>
      <xdr:rowOff>0</xdr:rowOff>
    </xdr:to>
    <xdr:cxnSp macro="">
      <xdr:nvCxnSpPr>
        <xdr:cNvPr id="279" name="直線矢印コネクタ 278"/>
        <xdr:cNvCxnSpPr/>
      </xdr:nvCxnSpPr>
      <xdr:spPr>
        <a:xfrm>
          <a:off x="1092136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698</xdr:row>
      <xdr:rowOff>0</xdr:rowOff>
    </xdr:from>
    <xdr:to>
      <xdr:col>104</xdr:col>
      <xdr:colOff>0</xdr:colOff>
      <xdr:row>699</xdr:row>
      <xdr:rowOff>0</xdr:rowOff>
    </xdr:to>
    <xdr:cxnSp macro="">
      <xdr:nvCxnSpPr>
        <xdr:cNvPr id="280" name="直線矢印コネクタ 279"/>
        <xdr:cNvCxnSpPr/>
      </xdr:nvCxnSpPr>
      <xdr:spPr>
        <a:xfrm>
          <a:off x="1248156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698</xdr:row>
      <xdr:rowOff>0</xdr:rowOff>
    </xdr:from>
    <xdr:to>
      <xdr:col>117</xdr:col>
      <xdr:colOff>0</xdr:colOff>
      <xdr:row>699</xdr:row>
      <xdr:rowOff>0</xdr:rowOff>
    </xdr:to>
    <xdr:cxnSp macro="">
      <xdr:nvCxnSpPr>
        <xdr:cNvPr id="281" name="直線矢印コネクタ 280"/>
        <xdr:cNvCxnSpPr/>
      </xdr:nvCxnSpPr>
      <xdr:spPr>
        <a:xfrm>
          <a:off x="1404175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683</xdr:row>
      <xdr:rowOff>124460</xdr:rowOff>
    </xdr:from>
    <xdr:to>
      <xdr:col>125</xdr:col>
      <xdr:colOff>0</xdr:colOff>
      <xdr:row>683</xdr:row>
      <xdr:rowOff>124460</xdr:rowOff>
    </xdr:to>
    <xdr:cxnSp macro="">
      <xdr:nvCxnSpPr>
        <xdr:cNvPr id="282" name="直線矢印コネクタ 281"/>
        <xdr:cNvCxnSpPr/>
      </xdr:nvCxnSpPr>
      <xdr:spPr>
        <a:xfrm flipH="1">
          <a:off x="12618085" y="20525168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683</xdr:row>
      <xdr:rowOff>120650</xdr:rowOff>
    </xdr:from>
    <xdr:to>
      <xdr:col>124</xdr:col>
      <xdr:colOff>120015</xdr:colOff>
      <xdr:row>703</xdr:row>
      <xdr:rowOff>0</xdr:rowOff>
    </xdr:to>
    <xdr:cxnSp macro="">
      <xdr:nvCxnSpPr>
        <xdr:cNvPr id="283" name="直線矢印コネクタ 282"/>
        <xdr:cNvCxnSpPr/>
      </xdr:nvCxnSpPr>
      <xdr:spPr>
        <a:xfrm>
          <a:off x="15001875" y="2052478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771</xdr:row>
      <xdr:rowOff>0</xdr:rowOff>
    </xdr:from>
    <xdr:to>
      <xdr:col>129</xdr:col>
      <xdr:colOff>0</xdr:colOff>
      <xdr:row>775</xdr:row>
      <xdr:rowOff>0</xdr:rowOff>
    </xdr:to>
    <xdr:sp macro="" textlink="">
      <xdr:nvSpPr>
        <xdr:cNvPr id="285" name="吹き出し: 角を丸めた四角形 284"/>
        <xdr:cNvSpPr/>
      </xdr:nvSpPr>
      <xdr:spPr>
        <a:xfrm>
          <a:off x="10201275" y="22900513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734</xdr:row>
      <xdr:rowOff>3810</xdr:rowOff>
    </xdr:from>
    <xdr:to>
      <xdr:col>121</xdr:col>
      <xdr:colOff>46355</xdr:colOff>
      <xdr:row>736</xdr:row>
      <xdr:rowOff>31115</xdr:rowOff>
    </xdr:to>
    <xdr:sp macro="" textlink="">
      <xdr:nvSpPr>
        <xdr:cNvPr id="286" name="テキスト ボックス 285"/>
        <xdr:cNvSpPr txBox="1"/>
      </xdr:nvSpPr>
      <xdr:spPr>
        <a:xfrm>
          <a:off x="11881485" y="21728493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678</xdr:row>
      <xdr:rowOff>0</xdr:rowOff>
    </xdr:from>
    <xdr:to>
      <xdr:col>130</xdr:col>
      <xdr:colOff>40640</xdr:colOff>
      <xdr:row>679</xdr:row>
      <xdr:rowOff>238125</xdr:rowOff>
    </xdr:to>
    <xdr:sp macro="" textlink="">
      <xdr:nvSpPr>
        <xdr:cNvPr id="287" name="テキスト ボックス 286"/>
        <xdr:cNvSpPr txBox="1"/>
      </xdr:nvSpPr>
      <xdr:spPr>
        <a:xfrm>
          <a:off x="12841605" y="20393660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780</xdr:row>
      <xdr:rowOff>0</xdr:rowOff>
    </xdr:from>
    <xdr:to>
      <xdr:col>121</xdr:col>
      <xdr:colOff>18415</xdr:colOff>
      <xdr:row>782</xdr:row>
      <xdr:rowOff>215900</xdr:rowOff>
    </xdr:to>
    <xdr:sp macro="" textlink="">
      <xdr:nvSpPr>
        <xdr:cNvPr id="288" name="テキスト ボックス 287"/>
        <xdr:cNvSpPr txBox="1"/>
      </xdr:nvSpPr>
      <xdr:spPr>
        <a:xfrm>
          <a:off x="11761470" y="23114825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884</xdr:row>
      <xdr:rowOff>0</xdr:rowOff>
    </xdr:from>
    <xdr:to>
      <xdr:col>121</xdr:col>
      <xdr:colOff>18415</xdr:colOff>
      <xdr:row>886</xdr:row>
      <xdr:rowOff>215900</xdr:rowOff>
    </xdr:to>
    <xdr:sp macro="" textlink="">
      <xdr:nvSpPr>
        <xdr:cNvPr id="289" name="テキスト ボックス 288"/>
        <xdr:cNvSpPr txBox="1"/>
      </xdr:nvSpPr>
      <xdr:spPr>
        <a:xfrm>
          <a:off x="11761470" y="25686448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956</xdr:row>
      <xdr:rowOff>118745</xdr:rowOff>
    </xdr:from>
    <xdr:to>
      <xdr:col>127</xdr:col>
      <xdr:colOff>95250</xdr:colOff>
      <xdr:row>983</xdr:row>
      <xdr:rowOff>190500</xdr:rowOff>
    </xdr:to>
    <xdr:pic>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646944" y="228909245"/>
          <a:ext cx="7102924" cy="6425490"/>
        </a:xfrm>
        <a:prstGeom prst="rect">
          <a:avLst/>
        </a:prstGeom>
      </xdr:spPr>
    </xdr:pic>
    <xdr:clientData/>
  </xdr:twoCellAnchor>
  <xdr:twoCellAnchor>
    <xdr:from>
      <xdr:col>73</xdr:col>
      <xdr:colOff>120015</xdr:colOff>
      <xdr:row>964</xdr:row>
      <xdr:rowOff>232410</xdr:rowOff>
    </xdr:from>
    <xdr:to>
      <xdr:col>76</xdr:col>
      <xdr:colOff>35560</xdr:colOff>
      <xdr:row>966</xdr:row>
      <xdr:rowOff>32385</xdr:rowOff>
    </xdr:to>
    <xdr:sp macro="" textlink="">
      <xdr:nvSpPr>
        <xdr:cNvPr id="291" name="楕円 9"/>
        <xdr:cNvSpPr/>
      </xdr:nvSpPr>
      <xdr:spPr>
        <a:xfrm>
          <a:off x="8881110" y="27624087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961</xdr:row>
      <xdr:rowOff>196850</xdr:rowOff>
    </xdr:from>
    <xdr:to>
      <xdr:col>125</xdr:col>
      <xdr:colOff>80645</xdr:colOff>
      <xdr:row>974</xdr:row>
      <xdr:rowOff>205740</xdr:rowOff>
    </xdr:to>
    <xdr:sp macro="" textlink="">
      <xdr:nvSpPr>
        <xdr:cNvPr id="292" name="フリーフォーム: 図形 30"/>
        <xdr:cNvSpPr/>
      </xdr:nvSpPr>
      <xdr:spPr>
        <a:xfrm>
          <a:off x="9829800" y="27549094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975</xdr:row>
      <xdr:rowOff>111125</xdr:rowOff>
    </xdr:from>
    <xdr:to>
      <xdr:col>83</xdr:col>
      <xdr:colOff>61595</xdr:colOff>
      <xdr:row>976</xdr:row>
      <xdr:rowOff>132715</xdr:rowOff>
    </xdr:to>
    <xdr:sp macro="" textlink="">
      <xdr:nvSpPr>
        <xdr:cNvPr id="293" name="テキスト ボックス 292"/>
        <xdr:cNvSpPr txBox="1"/>
      </xdr:nvSpPr>
      <xdr:spPr>
        <a:xfrm>
          <a:off x="9358630" y="27873896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965</xdr:row>
      <xdr:rowOff>45720</xdr:rowOff>
    </xdr:from>
    <xdr:to>
      <xdr:col>83</xdr:col>
      <xdr:colOff>69215</xdr:colOff>
      <xdr:row>974</xdr:row>
      <xdr:rowOff>207010</xdr:rowOff>
    </xdr:to>
    <xdr:sp macro="" textlink="">
      <xdr:nvSpPr>
        <xdr:cNvPr id="294" name="フリーフォーム: 図形 3"/>
        <xdr:cNvSpPr/>
      </xdr:nvSpPr>
      <xdr:spPr>
        <a:xfrm>
          <a:off x="9239250" y="27629231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71120</xdr:colOff>
      <xdr:row>974</xdr:row>
      <xdr:rowOff>210820</xdr:rowOff>
    </xdr:from>
    <xdr:to>
      <xdr:col>80</xdr:col>
      <xdr:colOff>112395</xdr:colOff>
      <xdr:row>975</xdr:row>
      <xdr:rowOff>133350</xdr:rowOff>
    </xdr:to>
    <xdr:sp macro="" textlink="">
      <xdr:nvSpPr>
        <xdr:cNvPr id="297" name="円/楕円 11"/>
        <xdr:cNvSpPr/>
      </xdr:nvSpPr>
      <xdr:spPr>
        <a:xfrm>
          <a:off x="9552305" y="27860053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978</xdr:row>
      <xdr:rowOff>31115</xdr:rowOff>
    </xdr:from>
    <xdr:to>
      <xdr:col>91</xdr:col>
      <xdr:colOff>38100</xdr:colOff>
      <xdr:row>981</xdr:row>
      <xdr:rowOff>201706</xdr:rowOff>
    </xdr:to>
    <xdr:sp macro="" textlink="">
      <xdr:nvSpPr>
        <xdr:cNvPr id="298" name="テキスト ボックス 297"/>
        <xdr:cNvSpPr txBox="1"/>
      </xdr:nvSpPr>
      <xdr:spPr>
        <a:xfrm>
          <a:off x="8995074" y="233998733"/>
          <a:ext cx="2260114" cy="876561"/>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65181</xdr:colOff>
      <xdr:row>970</xdr:row>
      <xdr:rowOff>74482</xdr:rowOff>
    </xdr:from>
    <xdr:to>
      <xdr:col>80</xdr:col>
      <xdr:colOff>103281</xdr:colOff>
      <xdr:row>971</xdr:row>
      <xdr:rowOff>118297</xdr:rowOff>
    </xdr:to>
    <xdr:sp macro="" textlink="">
      <xdr:nvSpPr>
        <xdr:cNvPr id="299" name="楕円 10"/>
        <xdr:cNvSpPr/>
      </xdr:nvSpPr>
      <xdr:spPr>
        <a:xfrm>
          <a:off x="9679828" y="232159511"/>
          <a:ext cx="284629" cy="27913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969</xdr:row>
      <xdr:rowOff>101600</xdr:rowOff>
    </xdr:from>
    <xdr:to>
      <xdr:col>75</xdr:col>
      <xdr:colOff>65405</xdr:colOff>
      <xdr:row>970</xdr:row>
      <xdr:rowOff>145415</xdr:rowOff>
    </xdr:to>
    <xdr:sp macro="" textlink="">
      <xdr:nvSpPr>
        <xdr:cNvPr id="300" name="楕円 10"/>
        <xdr:cNvSpPr/>
      </xdr:nvSpPr>
      <xdr:spPr>
        <a:xfrm>
          <a:off x="8789035" y="277300690"/>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961</xdr:row>
      <xdr:rowOff>156210</xdr:rowOff>
    </xdr:from>
    <xdr:to>
      <xdr:col>92</xdr:col>
      <xdr:colOff>3175</xdr:colOff>
      <xdr:row>963</xdr:row>
      <xdr:rowOff>104775</xdr:rowOff>
    </xdr:to>
    <xdr:sp macro="" textlink="">
      <xdr:nvSpPr>
        <xdr:cNvPr id="301" name="四角形吹き出し 15"/>
        <xdr:cNvSpPr/>
      </xdr:nvSpPr>
      <xdr:spPr>
        <a:xfrm>
          <a:off x="9361170" y="27545030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960</xdr:row>
      <xdr:rowOff>229048</xdr:rowOff>
    </xdr:from>
    <xdr:to>
      <xdr:col>125</xdr:col>
      <xdr:colOff>28575</xdr:colOff>
      <xdr:row>962</xdr:row>
      <xdr:rowOff>32459</xdr:rowOff>
    </xdr:to>
    <xdr:sp macro="" textlink="">
      <xdr:nvSpPr>
        <xdr:cNvPr id="302" name="楕円 9"/>
        <xdr:cNvSpPr/>
      </xdr:nvSpPr>
      <xdr:spPr>
        <a:xfrm>
          <a:off x="15153229" y="229960842"/>
          <a:ext cx="283434" cy="274058"/>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965</xdr:row>
      <xdr:rowOff>55880</xdr:rowOff>
    </xdr:from>
    <xdr:to>
      <xdr:col>84</xdr:col>
      <xdr:colOff>3175</xdr:colOff>
      <xdr:row>974</xdr:row>
      <xdr:rowOff>217805</xdr:rowOff>
    </xdr:to>
    <xdr:sp macro="" textlink="">
      <xdr:nvSpPr>
        <xdr:cNvPr id="303" name="フリーフォーム: 図形 3"/>
        <xdr:cNvSpPr/>
      </xdr:nvSpPr>
      <xdr:spPr>
        <a:xfrm>
          <a:off x="9292590" y="276302470"/>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965</xdr:row>
      <xdr:rowOff>69215</xdr:rowOff>
    </xdr:from>
    <xdr:to>
      <xdr:col>84</xdr:col>
      <xdr:colOff>110490</xdr:colOff>
      <xdr:row>974</xdr:row>
      <xdr:rowOff>230505</xdr:rowOff>
    </xdr:to>
    <xdr:sp macro="" textlink="">
      <xdr:nvSpPr>
        <xdr:cNvPr id="305" name="フリーフォーム: 図形 3"/>
        <xdr:cNvSpPr/>
      </xdr:nvSpPr>
      <xdr:spPr>
        <a:xfrm>
          <a:off x="9395460" y="27631580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966</xdr:row>
      <xdr:rowOff>232410</xdr:rowOff>
    </xdr:from>
    <xdr:to>
      <xdr:col>99</xdr:col>
      <xdr:colOff>74295</xdr:colOff>
      <xdr:row>968</xdr:row>
      <xdr:rowOff>178435</xdr:rowOff>
    </xdr:to>
    <xdr:sp macro="" textlink="">
      <xdr:nvSpPr>
        <xdr:cNvPr id="306" name="四角形吹き出し 21"/>
        <xdr:cNvSpPr/>
      </xdr:nvSpPr>
      <xdr:spPr>
        <a:xfrm>
          <a:off x="10271125" y="276717125"/>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968</xdr:row>
      <xdr:rowOff>235585</xdr:rowOff>
    </xdr:from>
    <xdr:to>
      <xdr:col>102</xdr:col>
      <xdr:colOff>53340</xdr:colOff>
      <xdr:row>971</xdr:row>
      <xdr:rowOff>194310</xdr:rowOff>
    </xdr:to>
    <xdr:sp macro="" textlink="">
      <xdr:nvSpPr>
        <xdr:cNvPr id="307" name="四角形吹き出し 22"/>
        <xdr:cNvSpPr/>
      </xdr:nvSpPr>
      <xdr:spPr>
        <a:xfrm>
          <a:off x="10610215" y="277196550"/>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966</xdr:row>
      <xdr:rowOff>214630</xdr:rowOff>
    </xdr:from>
    <xdr:to>
      <xdr:col>85</xdr:col>
      <xdr:colOff>1270</xdr:colOff>
      <xdr:row>974</xdr:row>
      <xdr:rowOff>115570</xdr:rowOff>
    </xdr:to>
    <xdr:sp macro="" textlink="">
      <xdr:nvSpPr>
        <xdr:cNvPr id="308" name="テキスト ボックス 307"/>
        <xdr:cNvSpPr txBox="1"/>
      </xdr:nvSpPr>
      <xdr:spPr>
        <a:xfrm rot="3846172">
          <a:off x="9603105" y="27669934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970</xdr:row>
      <xdr:rowOff>121285</xdr:rowOff>
    </xdr:from>
    <xdr:to>
      <xdr:col>78</xdr:col>
      <xdr:colOff>116840</xdr:colOff>
      <xdr:row>976</xdr:row>
      <xdr:rowOff>184785</xdr:rowOff>
    </xdr:to>
    <xdr:sp macro="" textlink="">
      <xdr:nvSpPr>
        <xdr:cNvPr id="309" name="テキスト ボックス 308"/>
        <xdr:cNvSpPr txBox="1"/>
      </xdr:nvSpPr>
      <xdr:spPr>
        <a:xfrm rot="4186190">
          <a:off x="9097645" y="27755850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972</xdr:row>
      <xdr:rowOff>26035</xdr:rowOff>
    </xdr:from>
    <xdr:to>
      <xdr:col>109</xdr:col>
      <xdr:colOff>95885</xdr:colOff>
      <xdr:row>974</xdr:row>
      <xdr:rowOff>115570</xdr:rowOff>
    </xdr:to>
    <xdr:sp macro="" textlink="">
      <xdr:nvSpPr>
        <xdr:cNvPr id="310" name="テキスト ボックス 309"/>
        <xdr:cNvSpPr txBox="1"/>
      </xdr:nvSpPr>
      <xdr:spPr>
        <a:xfrm rot="20792706">
          <a:off x="11961495" y="27793950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962</xdr:row>
      <xdr:rowOff>15875</xdr:rowOff>
    </xdr:from>
    <xdr:to>
      <xdr:col>125</xdr:col>
      <xdr:colOff>29210</xdr:colOff>
      <xdr:row>975</xdr:row>
      <xdr:rowOff>25400</xdr:rowOff>
    </xdr:to>
    <xdr:sp macro="" textlink="">
      <xdr:nvSpPr>
        <xdr:cNvPr id="311" name="フリーフォーム: 図形 30"/>
        <xdr:cNvSpPr/>
      </xdr:nvSpPr>
      <xdr:spPr>
        <a:xfrm>
          <a:off x="9779000" y="275548090"/>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106045</xdr:colOff>
      <xdr:row>957</xdr:row>
      <xdr:rowOff>145415</xdr:rowOff>
    </xdr:from>
    <xdr:to>
      <xdr:col>121</xdr:col>
      <xdr:colOff>49530</xdr:colOff>
      <xdr:row>960</xdr:row>
      <xdr:rowOff>104775</xdr:rowOff>
    </xdr:to>
    <xdr:sp macro="" textlink="">
      <xdr:nvSpPr>
        <xdr:cNvPr id="313" name="四角形吹き出し 29"/>
        <xdr:cNvSpPr/>
      </xdr:nvSpPr>
      <xdr:spPr>
        <a:xfrm>
          <a:off x="12467590" y="27448700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dr:col>97</xdr:col>
      <xdr:colOff>0</xdr:colOff>
      <xdr:row>941</xdr:row>
      <xdr:rowOff>0</xdr:rowOff>
    </xdr:from>
    <xdr:to>
      <xdr:col>121</xdr:col>
      <xdr:colOff>19050</xdr:colOff>
      <xdr:row>943</xdr:row>
      <xdr:rowOff>27940</xdr:rowOff>
    </xdr:to>
    <xdr:sp macro="" textlink="">
      <xdr:nvSpPr>
        <xdr:cNvPr id="314" name="テキスト ボックス 313"/>
        <xdr:cNvSpPr txBox="1"/>
      </xdr:nvSpPr>
      <xdr:spPr>
        <a:xfrm>
          <a:off x="11641455" y="27053159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oneCellAnchor>
    <xdr:from>
      <xdr:col>107</xdr:col>
      <xdr:colOff>0</xdr:colOff>
      <xdr:row>447</xdr:row>
      <xdr:rowOff>235585</xdr:rowOff>
    </xdr:from>
    <xdr:ext cx="2835275" cy="468630"/>
    <xdr:sp macro="" textlink="">
      <xdr:nvSpPr>
        <xdr:cNvPr id="315" name="テキスト ボックス 314"/>
        <xdr:cNvSpPr txBox="1"/>
      </xdr:nvSpPr>
      <xdr:spPr>
        <a:xfrm>
          <a:off x="12841605" y="15500096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91</xdr:col>
      <xdr:colOff>13335</xdr:colOff>
      <xdr:row>740</xdr:row>
      <xdr:rowOff>40640</xdr:rowOff>
    </xdr:from>
    <xdr:to>
      <xdr:col>106</xdr:col>
      <xdr:colOff>102235</xdr:colOff>
      <xdr:row>766</xdr:row>
      <xdr:rowOff>299720</xdr:rowOff>
    </xdr:to>
    <xdr:grpSp>
      <xdr:nvGrpSpPr>
        <xdr:cNvPr id="322" name="グループ化 18"/>
        <xdr:cNvGrpSpPr/>
      </xdr:nvGrpSpPr>
      <xdr:grpSpPr>
        <a:xfrm>
          <a:off x="11230423" y="160968316"/>
          <a:ext cx="1937871" cy="8708316"/>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22225</xdr:colOff>
      <xdr:row>119</xdr:row>
      <xdr:rowOff>0</xdr:rowOff>
    </xdr:from>
    <xdr:to>
      <xdr:col>130</xdr:col>
      <xdr:colOff>35560</xdr:colOff>
      <xdr:row>121</xdr:row>
      <xdr:rowOff>37465</xdr:rowOff>
    </xdr:to>
    <xdr:sp macro="" textlink="">
      <xdr:nvSpPr>
        <xdr:cNvPr id="325" name="テキスト ボックス 324"/>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31" name="テキスト ボックス 33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35" name="テキスト ボックス 334"/>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40" name="テキスト ボックス 339"/>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26" name="四角形: 角を丸くする 325"/>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警戒レベル２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27" name="四角形: 角を丸くする 326"/>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8" name="四角形: 角を丸くする 327"/>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222</xdr:row>
      <xdr:rowOff>0</xdr:rowOff>
    </xdr:from>
    <xdr:to>
      <xdr:col>26</xdr:col>
      <xdr:colOff>120015</xdr:colOff>
      <xdr:row>230</xdr:row>
      <xdr:rowOff>13335</xdr:rowOff>
    </xdr:to>
    <xdr:sp macro="" textlink="">
      <xdr:nvSpPr>
        <xdr:cNvPr id="348" name="四角形: 角を丸くする 347"/>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警戒レベル２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231</xdr:row>
      <xdr:rowOff>0</xdr:rowOff>
    </xdr:from>
    <xdr:to>
      <xdr:col>26</xdr:col>
      <xdr:colOff>113665</xdr:colOff>
      <xdr:row>239</xdr:row>
      <xdr:rowOff>0</xdr:rowOff>
    </xdr:to>
    <xdr:sp macro="" textlink="">
      <xdr:nvSpPr>
        <xdr:cNvPr id="349" name="四角形: 角を丸くする 348"/>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240</xdr:row>
      <xdr:rowOff>0</xdr:rowOff>
    </xdr:from>
    <xdr:to>
      <xdr:col>27</xdr:col>
      <xdr:colOff>9525</xdr:colOff>
      <xdr:row>248</xdr:row>
      <xdr:rowOff>0</xdr:rowOff>
    </xdr:to>
    <xdr:sp macro="" textlink="">
      <xdr:nvSpPr>
        <xdr:cNvPr id="350" name="四角形: 角を丸くする 349"/>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222</xdr:row>
      <xdr:rowOff>0</xdr:rowOff>
    </xdr:from>
    <xdr:to>
      <xdr:col>92</xdr:col>
      <xdr:colOff>120015</xdr:colOff>
      <xdr:row>230</xdr:row>
      <xdr:rowOff>13335</xdr:rowOff>
    </xdr:to>
    <xdr:sp macro="" textlink="">
      <xdr:nvSpPr>
        <xdr:cNvPr id="351" name="四角形: 角を丸くする 35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警戒レベル２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231</xdr:row>
      <xdr:rowOff>0</xdr:rowOff>
    </xdr:from>
    <xdr:to>
      <xdr:col>92</xdr:col>
      <xdr:colOff>113665</xdr:colOff>
      <xdr:row>239</xdr:row>
      <xdr:rowOff>0</xdr:rowOff>
    </xdr:to>
    <xdr:sp macro="" textlink="">
      <xdr:nvSpPr>
        <xdr:cNvPr id="352" name="四角形: 角を丸くする 35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240</xdr:row>
      <xdr:rowOff>0</xdr:rowOff>
    </xdr:from>
    <xdr:to>
      <xdr:col>93</xdr:col>
      <xdr:colOff>9525</xdr:colOff>
      <xdr:row>248</xdr:row>
      <xdr:rowOff>0</xdr:rowOff>
    </xdr:to>
    <xdr:sp macro="" textlink="">
      <xdr:nvSpPr>
        <xdr:cNvPr id="353" name="四角形: 角を丸くする 35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警戒レベル４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tabSelected="1" view="pageBreakPreview" zoomScale="80" zoomScaleSheetLayoutView="80" workbookViewId="0">
      <selection activeCell="BD13" sqref="BD13"/>
    </sheetView>
  </sheetViews>
  <sheetFormatPr defaultColWidth="9" defaultRowHeight="19.5" customHeight="1" x14ac:dyDescent="0.4"/>
  <cols>
    <col min="1" max="55" width="1.625" style="1" customWidth="1"/>
    <col min="56" max="16384" width="9" style="1"/>
  </cols>
  <sheetData>
    <row r="1" spans="1:65" ht="19.5" customHeight="1" x14ac:dyDescent="0.4">
      <c r="A1" s="2" t="s">
        <v>351</v>
      </c>
    </row>
    <row r="3" spans="1:65" ht="19.5" customHeight="1" x14ac:dyDescent="0.4">
      <c r="A3" s="212" t="s">
        <v>30</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4"/>
    </row>
    <row r="4" spans="1:65" ht="19.5" customHeight="1" x14ac:dyDescent="0.4">
      <c r="A4" s="215"/>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7"/>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18" t="s">
        <v>339</v>
      </c>
      <c r="C6" s="218"/>
      <c r="D6" s="218"/>
      <c r="E6" s="218"/>
      <c r="F6" s="218"/>
      <c r="G6" s="218"/>
      <c r="H6" s="218"/>
      <c r="I6" s="218"/>
      <c r="J6" s="218"/>
      <c r="K6" s="218"/>
      <c r="L6" s="218"/>
      <c r="M6" s="218"/>
      <c r="N6" s="218"/>
      <c r="O6" s="218"/>
      <c r="P6" s="218"/>
      <c r="Q6" s="218"/>
      <c r="R6" s="218"/>
      <c r="S6" s="218"/>
      <c r="T6" s="218" t="s">
        <v>116</v>
      </c>
      <c r="U6" s="218"/>
      <c r="V6" s="218"/>
      <c r="W6" s="218"/>
      <c r="X6" s="218"/>
      <c r="Y6" s="218"/>
      <c r="Z6" s="218"/>
      <c r="AA6" s="218"/>
      <c r="AB6" s="218"/>
      <c r="AC6" s="218"/>
      <c r="AD6" s="218"/>
      <c r="AE6" s="218"/>
      <c r="AF6" s="218"/>
      <c r="AG6" s="218"/>
      <c r="AH6" s="218"/>
      <c r="AI6" s="218"/>
      <c r="AJ6" s="218"/>
      <c r="AK6" s="218"/>
      <c r="AL6" s="218"/>
      <c r="AM6" s="218" t="s">
        <v>190</v>
      </c>
      <c r="AN6" s="218"/>
      <c r="AO6" s="218"/>
      <c r="AP6" s="218"/>
      <c r="AQ6" s="218"/>
      <c r="AR6" s="218"/>
      <c r="AS6" s="218"/>
      <c r="AT6" s="218"/>
      <c r="AU6" s="218"/>
      <c r="AV6" s="218"/>
      <c r="AW6" s="218"/>
      <c r="AX6" s="218"/>
      <c r="AY6" s="218"/>
      <c r="AZ6" s="218"/>
      <c r="BA6" s="218"/>
      <c r="BB6" s="218"/>
      <c r="BC6" s="218"/>
    </row>
    <row r="7" spans="1:65" ht="19.5" customHeight="1" x14ac:dyDescent="0.4">
      <c r="A7" s="4" t="s">
        <v>289</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212</v>
      </c>
      <c r="T9" s="209" t="s">
        <v>279</v>
      </c>
      <c r="U9" s="210"/>
      <c r="V9" s="211"/>
      <c r="W9" s="9"/>
      <c r="X9" s="9"/>
      <c r="Y9" s="1" t="s">
        <v>341</v>
      </c>
      <c r="AM9" s="11" t="s">
        <v>342</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T11" s="209"/>
      <c r="U11" s="210"/>
      <c r="V11" s="211"/>
      <c r="W11" s="10"/>
      <c r="X11" s="10"/>
      <c r="Y11" s="1" t="s">
        <v>341</v>
      </c>
      <c r="Z11" s="10"/>
      <c r="AM11" s="11" t="s">
        <v>342</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T13" s="209"/>
      <c r="U13" s="210"/>
      <c r="V13" s="211"/>
      <c r="W13" s="10"/>
      <c r="X13" s="10"/>
      <c r="Y13" s="1" t="s">
        <v>341</v>
      </c>
      <c r="Z13" s="10"/>
      <c r="AM13" s="11" t="s">
        <v>342</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T15" s="209"/>
      <c r="U15" s="210"/>
      <c r="V15" s="211"/>
      <c r="W15" s="10"/>
      <c r="X15" s="10"/>
      <c r="Y15" s="1" t="s">
        <v>341</v>
      </c>
      <c r="Z15" s="10"/>
      <c r="AM15" s="11" t="s">
        <v>342</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340</v>
      </c>
      <c r="T17" s="209" t="s">
        <v>279</v>
      </c>
      <c r="U17" s="210"/>
      <c r="V17" s="211"/>
      <c r="W17" s="10"/>
      <c r="X17" s="10"/>
      <c r="Y17" s="1" t="s">
        <v>341</v>
      </c>
      <c r="Z17" s="10"/>
      <c r="AM17" s="11" t="s">
        <v>342</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17</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127</v>
      </c>
    </row>
    <row r="20" spans="1:66" ht="5.0999999999999996" customHeight="1" x14ac:dyDescent="0.4">
      <c r="A20" s="5"/>
      <c r="B20" s="5"/>
      <c r="C20" s="5"/>
      <c r="D20" s="5"/>
      <c r="E20" s="5"/>
      <c r="F20" s="5"/>
      <c r="T20" s="5"/>
      <c r="U20" s="5"/>
      <c r="V20" s="5"/>
      <c r="W20" s="5"/>
      <c r="X20" s="5"/>
      <c r="Y20" s="5"/>
      <c r="Z20" s="5"/>
      <c r="AA20" s="5"/>
      <c r="AM20" s="5"/>
      <c r="AN20" s="5"/>
    </row>
    <row r="21" spans="1:66" ht="19.5" customHeight="1" x14ac:dyDescent="0.4">
      <c r="B21" s="1" t="s">
        <v>346</v>
      </c>
      <c r="T21" s="209" t="s">
        <v>279</v>
      </c>
      <c r="U21" s="210"/>
      <c r="V21" s="211"/>
      <c r="W21" s="10"/>
      <c r="X21" s="10"/>
      <c r="Y21" s="1" t="s">
        <v>352</v>
      </c>
      <c r="AM21" s="1" t="s">
        <v>342</v>
      </c>
      <c r="BE21" s="10" t="s">
        <v>349</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356</v>
      </c>
      <c r="BE31" s="11">
        <f>COUNTIF(対象災害選択シート!T9:V15,"○")</f>
        <v>1</v>
      </c>
      <c r="BF31" s="11" t="str">
        <f>IF(対象災害選択シート!$T$9="○","　洪水","")&amp;IF(対象災害選択シート!$T$11="○","　内水","")&amp;IF(対象災害選択シート!$T$13="○","　高潮","")&amp;IF(対象災害選択シート!$T$15="○","　津波","")</f>
        <v>　洪水</v>
      </c>
      <c r="BG31" s="11" t="s">
        <v>343</v>
      </c>
      <c r="BH31" s="11" t="str">
        <f>IF(BF31&lt;&gt;"",RIGHT(BF31,LEN(BF31)-1),"")</f>
        <v>洪水</v>
      </c>
      <c r="BI31" s="10" t="s">
        <v>156</v>
      </c>
      <c r="BJ31" s="11" t="s">
        <v>345</v>
      </c>
      <c r="BK31" s="15"/>
      <c r="BL31" s="15"/>
      <c r="BM31" s="15"/>
      <c r="BN31" s="15"/>
    </row>
    <row r="32" spans="1:66" ht="19.5" customHeight="1" x14ac:dyDescent="0.4">
      <c r="BD32" s="13"/>
      <c r="BE32" s="16">
        <f>COUNTIF(対象災害選択シート!T9:V17,"○")</f>
        <v>2</v>
      </c>
      <c r="BF32" s="10"/>
      <c r="BG32" s="11" t="s">
        <v>273</v>
      </c>
      <c r="BH32" s="11"/>
      <c r="BI32" s="10"/>
      <c r="BJ32" s="10"/>
      <c r="BK32" s="15"/>
      <c r="BL32" s="15"/>
      <c r="BM32" s="15"/>
      <c r="BN32" s="15"/>
    </row>
    <row r="33" spans="56:69" ht="19.5" customHeight="1" x14ac:dyDescent="0.4">
      <c r="BD33" s="13" t="s">
        <v>284</v>
      </c>
      <c r="BE33" s="13">
        <f>COUNTIF(対象災害選択シート!T9:V17,"○")</f>
        <v>2</v>
      </c>
      <c r="BF33" s="10" t="str">
        <f>IF(対象災害選択シート!T9="○","・洪水時","")&amp;IF(対象災害選択シート!T11="○","・内水時","")&amp;IF(対象災害選択シート!T13="○","・高潮時","")&amp;IF(対象災害選択シート!T15="○","・津波の発生時","")&amp;IF(対象災害選択シート!T17="○","・土砂災害の発生時","")</f>
        <v>・洪水時・土砂災害の発生時</v>
      </c>
      <c r="BG33" s="10"/>
      <c r="BH33" s="10"/>
      <c r="BI33" s="10" t="s">
        <v>353</v>
      </c>
      <c r="BJ33" s="10" t="s">
        <v>198</v>
      </c>
      <c r="BK33" s="17" t="str">
        <f>IF(BF33&lt;&gt;"",RIGHT(BF33,LEN(BF33)-1),"")</f>
        <v>洪水時・土砂災害の発生時</v>
      </c>
      <c r="BL33" s="17" t="s">
        <v>348</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・洪水・土砂災害</v>
      </c>
      <c r="BG34" s="10"/>
      <c r="BH34" s="10"/>
      <c r="BI34" s="10" t="s">
        <v>298</v>
      </c>
      <c r="BJ34" s="10" t="str">
        <f>IF(BF34&lt;&gt;"",RIGHT(BF34,LEN(BF34)-1),"")</f>
        <v>洪水・土砂災害</v>
      </c>
      <c r="BK34" s="10" t="s">
        <v>347</v>
      </c>
      <c r="BL34" s="15"/>
      <c r="BM34" s="15"/>
      <c r="BN34" s="15"/>
      <c r="BO34" s="15"/>
      <c r="BP34" s="15"/>
      <c r="BQ34" s="15"/>
    </row>
    <row r="35" spans="56:69" ht="19.5" customHeight="1" x14ac:dyDescent="0.4">
      <c r="BD35" s="14"/>
      <c r="BE35" s="13"/>
      <c r="BF35" s="5" t="s">
        <v>350</v>
      </c>
      <c r="BG35" s="10" t="str">
        <f>IF(BE34&lt;&gt;0,"、水防法","")&amp;IF(対象災害選択シート!T15="○","、津波防災地域づくりに関する法律","")&amp;IF(対象災害選択シート!T17="○","、土砂災害防止法","")</f>
        <v>、水防法、土砂災害防止法</v>
      </c>
      <c r="BH35" s="10"/>
      <c r="BI35" s="10"/>
      <c r="BJ35" s="10"/>
      <c r="BK35" s="10" t="str">
        <f>IF(BG35&lt;&gt;"",RIGHT(BG35,LEN(BG35)-1),"")</f>
        <v>水防法、土砂災害防止法</v>
      </c>
      <c r="BL35" s="17" t="str">
        <f>BF35&amp;BK35</f>
        <v>関連法：水防法、土砂災害防止法</v>
      </c>
      <c r="BM35" s="15"/>
      <c r="BN35" s="15"/>
      <c r="BO35" s="15"/>
      <c r="BP35" s="15"/>
      <c r="BQ35" s="15"/>
    </row>
    <row r="36" spans="56:69" ht="19.5" customHeight="1" x14ac:dyDescent="0.4">
      <c r="BD36" s="15" t="s">
        <v>357</v>
      </c>
      <c r="BE36" s="13">
        <f>COUNTIF(対象災害選択シート!T9:V17,"○")</f>
        <v>2</v>
      </c>
      <c r="BF36" s="10" t="str">
        <f>IF(対象災害選択シート!BF33&lt;&gt;"",RIGHT(対象災害選択シート!BF33,LEN(対象災害選択シート!BF33)-1),"")</f>
        <v>洪水時・土砂災害の発生時</v>
      </c>
      <c r="BG36" s="10" t="s">
        <v>316</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995"/>
  <sheetViews>
    <sheetView view="pageBreakPreview" zoomScale="85" zoomScaleNormal="85" zoomScaleSheetLayoutView="85" workbookViewId="0">
      <selection activeCell="BS397" sqref="BS397:CH397"/>
    </sheetView>
  </sheetViews>
  <sheetFormatPr defaultColWidth="9" defaultRowHeight="18.75" customHeight="1" x14ac:dyDescent="0.4"/>
  <cols>
    <col min="1" max="134" width="1.625" style="18" customWidth="1"/>
    <col min="135" max="135" width="9" style="19"/>
    <col min="136" max="16384" width="9" style="11"/>
  </cols>
  <sheetData>
    <row r="1" spans="1:135" ht="13.5" x14ac:dyDescent="0.4"/>
    <row r="2" spans="1:135" ht="18.75" customHeight="1" x14ac:dyDescent="0.4">
      <c r="A2" s="21"/>
      <c r="B2" s="21"/>
      <c r="C2" s="21"/>
      <c r="D2" s="21"/>
      <c r="E2" s="21"/>
      <c r="F2" s="21"/>
      <c r="G2" s="21"/>
      <c r="H2" s="21"/>
      <c r="I2" s="21"/>
      <c r="J2" s="21"/>
      <c r="K2" s="79"/>
      <c r="L2" s="79"/>
      <c r="M2" s="79"/>
      <c r="N2" s="79"/>
      <c r="O2" s="79"/>
      <c r="P2" s="79"/>
      <c r="Q2" s="79"/>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79"/>
      <c r="BP2" s="79"/>
      <c r="BQ2" s="79"/>
      <c r="BR2" s="79"/>
      <c r="BS2" s="79"/>
      <c r="BT2" s="79"/>
      <c r="BU2" s="79"/>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303" t="s">
        <v>272</v>
      </c>
      <c r="DT2" s="304"/>
      <c r="DU2" s="304"/>
      <c r="DV2" s="304"/>
      <c r="DW2" s="304"/>
      <c r="DX2" s="304"/>
      <c r="DY2" s="304"/>
      <c r="DZ2" s="305"/>
      <c r="EA2" s="21"/>
      <c r="EB2" s="21"/>
      <c r="EC2" s="21"/>
      <c r="ED2" s="178"/>
      <c r="EE2" s="16"/>
    </row>
    <row r="3" spans="1:135" ht="18.75" customHeight="1" x14ac:dyDescent="0.4">
      <c r="A3" s="21"/>
      <c r="B3" s="21"/>
      <c r="C3" s="21"/>
      <c r="D3" s="21"/>
      <c r="E3" s="21"/>
      <c r="F3" s="21"/>
      <c r="G3" s="21"/>
      <c r="H3" s="21"/>
      <c r="I3" s="21"/>
      <c r="J3" s="21"/>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21"/>
      <c r="AR3" s="21"/>
      <c r="AS3" s="21"/>
      <c r="AT3" s="21"/>
      <c r="AU3" s="21"/>
      <c r="AV3" s="21"/>
      <c r="AW3" s="21"/>
      <c r="AX3" s="21"/>
      <c r="AY3" s="21"/>
      <c r="AZ3" s="21"/>
      <c r="BA3" s="21"/>
      <c r="BB3" s="21"/>
      <c r="BC3" s="21"/>
      <c r="BD3" s="21"/>
      <c r="BE3" s="21"/>
      <c r="BF3" s="21"/>
      <c r="BG3" s="21"/>
      <c r="BH3" s="21"/>
      <c r="BI3" s="21"/>
      <c r="BJ3" s="21"/>
      <c r="BK3" s="21"/>
      <c r="BL3" s="21"/>
      <c r="BM3" s="21"/>
      <c r="BN3" s="21"/>
      <c r="BO3" s="80"/>
      <c r="BP3" s="80"/>
      <c r="BQ3" s="80"/>
      <c r="BR3" s="80"/>
      <c r="BS3" s="80"/>
      <c r="BT3" s="80"/>
      <c r="BU3" s="80"/>
      <c r="BV3" s="80"/>
      <c r="BW3" s="80"/>
      <c r="BX3" s="80"/>
      <c r="BY3" s="80"/>
      <c r="BZ3" s="80"/>
      <c r="CA3" s="80"/>
      <c r="CB3" s="80"/>
      <c r="CC3" s="80"/>
      <c r="CD3" s="80"/>
      <c r="CE3" s="80"/>
      <c r="CF3" s="80"/>
      <c r="CG3" s="80"/>
      <c r="CH3" s="80"/>
      <c r="CI3" s="80"/>
      <c r="CJ3" s="80"/>
      <c r="CK3" s="80"/>
      <c r="CL3" s="80"/>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306"/>
      <c r="DT3" s="307"/>
      <c r="DU3" s="307"/>
      <c r="DV3" s="307"/>
      <c r="DW3" s="307"/>
      <c r="DX3" s="307"/>
      <c r="DY3" s="307"/>
      <c r="DZ3" s="308"/>
      <c r="EA3" s="21"/>
      <c r="EB3" s="21"/>
      <c r="EC3" s="21"/>
      <c r="ED3" s="178"/>
      <c r="EE3" s="16"/>
    </row>
    <row r="4" spans="1:135" ht="18.75" customHeight="1" x14ac:dyDescent="0.4">
      <c r="A4" s="21"/>
      <c r="B4" s="21"/>
      <c r="C4" s="219" t="s">
        <v>122</v>
      </c>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
      <c r="BN4" s="21"/>
      <c r="BO4" s="21"/>
      <c r="BP4" s="21"/>
      <c r="BQ4" s="219" t="s">
        <v>122</v>
      </c>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
      <c r="EB4" s="21"/>
      <c r="EC4" s="21"/>
      <c r="ED4" s="178"/>
      <c r="EE4" s="16"/>
    </row>
    <row r="5" spans="1:135" ht="18.75" customHeight="1" x14ac:dyDescent="0.4">
      <c r="A5" s="21"/>
      <c r="B5" s="21"/>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
      <c r="BN5" s="21"/>
      <c r="BO5" s="21"/>
      <c r="BP5" s="21"/>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
      <c r="EB5" s="21"/>
      <c r="EC5" s="21"/>
      <c r="ED5" s="178"/>
      <c r="EE5" s="16"/>
    </row>
    <row r="6" spans="1:135" ht="18.75" customHeight="1" x14ac:dyDescent="0.4">
      <c r="A6" s="21"/>
      <c r="B6" s="21"/>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
      <c r="BN6" s="21"/>
      <c r="BO6" s="21"/>
      <c r="BP6" s="21"/>
      <c r="BQ6" s="219"/>
      <c r="BR6" s="219"/>
      <c r="BS6" s="219"/>
      <c r="BT6" s="219"/>
      <c r="BU6" s="219"/>
      <c r="BV6" s="219"/>
      <c r="BW6" s="219"/>
      <c r="BX6" s="219"/>
      <c r="BY6" s="219"/>
      <c r="BZ6" s="219"/>
      <c r="CA6" s="219"/>
      <c r="CB6" s="219"/>
      <c r="CC6" s="219"/>
      <c r="CD6" s="219"/>
      <c r="CE6" s="219"/>
      <c r="CF6" s="219"/>
      <c r="CG6" s="219"/>
      <c r="CH6" s="219"/>
      <c r="CI6" s="219"/>
      <c r="CJ6" s="219"/>
      <c r="CK6" s="219"/>
      <c r="CL6" s="219"/>
      <c r="CM6" s="219"/>
      <c r="CN6" s="219"/>
      <c r="CO6" s="219"/>
      <c r="CP6" s="219"/>
      <c r="CQ6" s="219"/>
      <c r="CR6" s="219"/>
      <c r="CS6" s="219"/>
      <c r="CT6" s="219"/>
      <c r="CU6" s="219"/>
      <c r="CV6" s="219"/>
      <c r="CW6" s="219"/>
      <c r="CX6" s="219"/>
      <c r="CY6" s="219"/>
      <c r="CZ6" s="219"/>
      <c r="DA6" s="219"/>
      <c r="DB6" s="219"/>
      <c r="DC6" s="219"/>
      <c r="DD6" s="219"/>
      <c r="DE6" s="219"/>
      <c r="DF6" s="219"/>
      <c r="DG6" s="219"/>
      <c r="DH6" s="219"/>
      <c r="DI6" s="219"/>
      <c r="DJ6" s="219"/>
      <c r="DK6" s="219"/>
      <c r="DL6" s="219"/>
      <c r="DM6" s="219"/>
      <c r="DN6" s="219"/>
      <c r="DO6" s="219"/>
      <c r="DP6" s="219"/>
      <c r="DQ6" s="219"/>
      <c r="DR6" s="219"/>
      <c r="DS6" s="219"/>
      <c r="DT6" s="219"/>
      <c r="DU6" s="219"/>
      <c r="DV6" s="219"/>
      <c r="DW6" s="219"/>
      <c r="DX6" s="219"/>
      <c r="DY6" s="219"/>
      <c r="DZ6" s="219"/>
      <c r="EA6" s="21"/>
      <c r="EB6" s="21"/>
      <c r="EC6" s="21"/>
      <c r="ED6" s="178"/>
      <c r="EE6" s="16"/>
    </row>
    <row r="7" spans="1:135" ht="18.75" customHeight="1" x14ac:dyDescent="0.4">
      <c r="A7" s="21"/>
      <c r="B7" s="21"/>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21"/>
      <c r="BN7" s="21"/>
      <c r="BO7" s="21"/>
      <c r="BP7" s="21"/>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21"/>
      <c r="EB7" s="21"/>
      <c r="EC7" s="21"/>
      <c r="ED7" s="178"/>
      <c r="EE7" s="16"/>
    </row>
    <row r="8" spans="1:135" ht="18.75" customHeight="1" x14ac:dyDescent="0.4">
      <c r="A8" s="21"/>
      <c r="B8" s="21"/>
      <c r="C8" s="21"/>
      <c r="D8" s="21"/>
      <c r="E8" s="21"/>
      <c r="F8" s="21"/>
      <c r="G8" s="21"/>
      <c r="H8" s="21"/>
      <c r="I8" s="21"/>
      <c r="J8" s="21"/>
      <c r="K8" s="80"/>
      <c r="L8" s="80"/>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21"/>
      <c r="BN8" s="21"/>
      <c r="BO8" s="21"/>
      <c r="BP8" s="21"/>
      <c r="BQ8" s="21"/>
      <c r="BR8" s="21"/>
      <c r="BS8" s="21"/>
      <c r="BT8" s="21"/>
      <c r="BU8" s="21"/>
      <c r="BV8" s="21"/>
      <c r="BW8" s="21"/>
      <c r="BX8" s="21"/>
      <c r="BY8" s="80"/>
      <c r="BZ8" s="80"/>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21"/>
      <c r="EB8" s="21"/>
      <c r="EC8" s="21"/>
      <c r="ED8" s="178"/>
      <c r="EE8" s="16"/>
    </row>
    <row r="9" spans="1:135" ht="57" customHeight="1" x14ac:dyDescent="0.4">
      <c r="A9" s="22"/>
      <c r="B9" s="22"/>
      <c r="C9" s="219" t="s">
        <v>334</v>
      </c>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2"/>
      <c r="BN9" s="22"/>
      <c r="BO9" s="22"/>
      <c r="BP9" s="22"/>
      <c r="BQ9" s="219" t="s">
        <v>334</v>
      </c>
      <c r="BR9" s="219"/>
      <c r="BS9" s="219"/>
      <c r="BT9" s="219"/>
      <c r="BU9" s="219"/>
      <c r="BV9" s="219"/>
      <c r="BW9" s="219"/>
      <c r="BX9" s="219"/>
      <c r="BY9" s="219"/>
      <c r="BZ9" s="219"/>
      <c r="CA9" s="219"/>
      <c r="CB9" s="219"/>
      <c r="CC9" s="219"/>
      <c r="CD9" s="219"/>
      <c r="CE9" s="219"/>
      <c r="CF9" s="219"/>
      <c r="CG9" s="219"/>
      <c r="CH9" s="219"/>
      <c r="CI9" s="219"/>
      <c r="CJ9" s="219"/>
      <c r="CK9" s="219"/>
      <c r="CL9" s="219"/>
      <c r="CM9" s="219"/>
      <c r="CN9" s="219"/>
      <c r="CO9" s="219"/>
      <c r="CP9" s="219"/>
      <c r="CQ9" s="219"/>
      <c r="CR9" s="219"/>
      <c r="CS9" s="219"/>
      <c r="CT9" s="219"/>
      <c r="CU9" s="219"/>
      <c r="CV9" s="219"/>
      <c r="CW9" s="219"/>
      <c r="CX9" s="219"/>
      <c r="CY9" s="219"/>
      <c r="CZ9" s="219"/>
      <c r="DA9" s="219"/>
      <c r="DB9" s="219"/>
      <c r="DC9" s="219"/>
      <c r="DD9" s="219"/>
      <c r="DE9" s="219"/>
      <c r="DF9" s="219"/>
      <c r="DG9" s="219"/>
      <c r="DH9" s="219"/>
      <c r="DI9" s="219"/>
      <c r="DJ9" s="219"/>
      <c r="DK9" s="219"/>
      <c r="DL9" s="219"/>
      <c r="DM9" s="219"/>
      <c r="DN9" s="219"/>
      <c r="DO9" s="219"/>
      <c r="DP9" s="219"/>
      <c r="DQ9" s="219"/>
      <c r="DR9" s="219"/>
      <c r="DS9" s="219"/>
      <c r="DT9" s="219"/>
      <c r="DU9" s="219"/>
      <c r="DV9" s="219"/>
      <c r="DW9" s="219"/>
      <c r="DX9" s="219"/>
      <c r="DY9" s="219"/>
      <c r="DZ9" s="219"/>
      <c r="EA9" s="22"/>
      <c r="EB9" s="22"/>
      <c r="EC9" s="22"/>
      <c r="ED9" s="179"/>
      <c r="EE9" s="16"/>
    </row>
    <row r="10" spans="1:135" ht="18.75" customHeight="1" x14ac:dyDescent="0.4">
      <c r="A10" s="22"/>
      <c r="B10" s="22"/>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22"/>
      <c r="BN10" s="22"/>
      <c r="BO10" s="22"/>
      <c r="BP10" s="22"/>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22"/>
      <c r="EB10" s="22"/>
      <c r="EC10" s="22"/>
      <c r="ED10" s="179"/>
      <c r="EE10" s="16"/>
    </row>
    <row r="11" spans="1:135" ht="18.75" customHeight="1" x14ac:dyDescent="0.4">
      <c r="A11" s="22"/>
      <c r="B11" s="22"/>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22"/>
      <c r="BN11" s="22"/>
      <c r="BO11" s="22"/>
      <c r="BP11" s="22"/>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22"/>
      <c r="EB11" s="22"/>
      <c r="EC11" s="22"/>
      <c r="ED11" s="179"/>
      <c r="EE11" s="16"/>
    </row>
    <row r="12" spans="1:135" ht="18.75" customHeight="1" x14ac:dyDescent="0.4">
      <c r="A12" s="22"/>
      <c r="B12" s="22"/>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2"/>
      <c r="BN12" s="22"/>
      <c r="BO12" s="22"/>
      <c r="BP12" s="22"/>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22"/>
      <c r="EB12" s="22"/>
      <c r="EC12" s="22"/>
      <c r="ED12" s="179"/>
      <c r="EE12" s="16"/>
    </row>
    <row r="13" spans="1:135" ht="18.75" customHeight="1" x14ac:dyDescent="0.4">
      <c r="A13" s="22"/>
      <c r="B13" s="22"/>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22"/>
      <c r="BN13" s="22"/>
      <c r="BO13" s="22"/>
      <c r="BP13" s="22"/>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22"/>
      <c r="EB13" s="22"/>
      <c r="EC13" s="22"/>
      <c r="ED13" s="179"/>
      <c r="EE13" s="16"/>
    </row>
    <row r="14" spans="1:135" ht="18.75" customHeight="1" x14ac:dyDescent="0.4">
      <c r="A14" s="22"/>
      <c r="B14" s="22"/>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22"/>
      <c r="BN14" s="22"/>
      <c r="BO14" s="22"/>
      <c r="BP14" s="22"/>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22"/>
      <c r="EB14" s="22"/>
      <c r="EC14" s="22"/>
      <c r="ED14" s="179"/>
      <c r="EE14" s="16"/>
    </row>
    <row r="15" spans="1:135" ht="18.75" customHeight="1" x14ac:dyDescent="0.4">
      <c r="A15" s="21"/>
      <c r="B15" s="21"/>
      <c r="C15" s="21"/>
      <c r="D15" s="21"/>
      <c r="E15" s="21"/>
      <c r="F15" s="21"/>
      <c r="G15" s="21"/>
      <c r="H15" s="21"/>
      <c r="I15" s="21"/>
      <c r="J15" s="21"/>
      <c r="K15" s="21"/>
      <c r="L15" s="21"/>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21"/>
      <c r="BN15" s="21"/>
      <c r="BO15" s="21"/>
      <c r="BP15" s="21"/>
      <c r="BQ15" s="21"/>
      <c r="BR15" s="21"/>
      <c r="BS15" s="21"/>
      <c r="BT15" s="21"/>
      <c r="BU15" s="21"/>
      <c r="BV15" s="21"/>
      <c r="BW15" s="21"/>
      <c r="BX15" s="21"/>
      <c r="BY15" s="21"/>
      <c r="BZ15" s="21"/>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21"/>
      <c r="EB15" s="21"/>
      <c r="EC15" s="21"/>
      <c r="ED15" s="178"/>
      <c r="EE15" s="16"/>
    </row>
    <row r="16" spans="1:135" ht="33" customHeight="1" x14ac:dyDescent="0.4">
      <c r="A16" s="23" t="str">
        <f>IF(対象災害選択シート!BE32=0,"",IF(対象災害選択シート!BE31&lt;&gt;0,対象災害選択シート!BG31&amp;対象災害選択シート!BH31&amp;対象災害選択シート!BI31,対象災害選択シート!BJ31))</f>
        <v>　対象災害：水害（洪水）</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20" t="s">
        <v>456</v>
      </c>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0"/>
      <c r="DE16" s="220"/>
      <c r="DF16" s="220"/>
      <c r="DG16" s="220"/>
      <c r="DH16" s="220"/>
      <c r="DI16" s="220"/>
      <c r="DJ16" s="220"/>
      <c r="DK16" s="220"/>
      <c r="DL16" s="220"/>
      <c r="DM16" s="220"/>
      <c r="DN16" s="220"/>
      <c r="DO16" s="220"/>
      <c r="DP16" s="220"/>
      <c r="DQ16" s="220"/>
      <c r="DR16" s="220"/>
      <c r="DS16" s="220"/>
      <c r="DT16" s="220"/>
      <c r="DU16" s="220"/>
      <c r="DV16" s="220"/>
      <c r="DW16" s="220"/>
      <c r="DX16" s="220"/>
      <c r="DY16" s="220"/>
      <c r="DZ16" s="220"/>
      <c r="EA16" s="220"/>
      <c r="EB16" s="220"/>
      <c r="EC16" s="22"/>
      <c r="ED16" s="180"/>
    </row>
    <row r="17" spans="1:135" ht="33" customHeight="1" x14ac:dyDescent="0.4">
      <c r="A17" s="23" t="str">
        <f>IF(AND(対象災害選択シート!T17="○",対象災害選択シート!BE31&lt;&gt;0),対象災害選択シート!BG32,"")</f>
        <v>　　　　　　土砂災害（がけ崩れ・土石流・地すべり）</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20" t="s">
        <v>273</v>
      </c>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0"/>
      <c r="DK17" s="220"/>
      <c r="DL17" s="220"/>
      <c r="DM17" s="220"/>
      <c r="DN17" s="220"/>
      <c r="DO17" s="220"/>
      <c r="DP17" s="220"/>
      <c r="DQ17" s="220"/>
      <c r="DR17" s="220"/>
      <c r="DS17" s="220"/>
      <c r="DT17" s="220"/>
      <c r="DU17" s="220"/>
      <c r="DV17" s="220"/>
      <c r="DW17" s="220"/>
      <c r="DX17" s="220"/>
      <c r="DY17" s="220"/>
      <c r="DZ17" s="220"/>
      <c r="EA17" s="220"/>
      <c r="EB17" s="220"/>
      <c r="EC17" s="22"/>
      <c r="ED17" s="179"/>
    </row>
    <row r="18" spans="1:135" ht="9.9499999999999993" customHeight="1" x14ac:dyDescent="0.4">
      <c r="A18" s="21"/>
      <c r="B18" s="21"/>
      <c r="C18" s="21"/>
      <c r="D18" s="21"/>
      <c r="E18" s="21"/>
      <c r="F18" s="21"/>
      <c r="G18" s="21"/>
      <c r="H18" s="21"/>
      <c r="I18" s="21"/>
      <c r="J18" s="21"/>
      <c r="K18" s="79"/>
      <c r="L18" s="84"/>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21"/>
      <c r="BN18" s="21"/>
      <c r="BO18" s="21"/>
      <c r="BP18" s="21"/>
      <c r="BQ18" s="21"/>
      <c r="BR18" s="21"/>
      <c r="BS18" s="21"/>
      <c r="BT18" s="21"/>
      <c r="BU18" s="21"/>
      <c r="BV18" s="21"/>
      <c r="BW18" s="21"/>
      <c r="BX18" s="21"/>
      <c r="BY18" s="79"/>
      <c r="BZ18" s="84"/>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21"/>
      <c r="EB18" s="21"/>
      <c r="EC18" s="21"/>
      <c r="ED18" s="178"/>
      <c r="EE18" s="16"/>
    </row>
    <row r="19" spans="1:135" ht="9.9499999999999993" customHeight="1" x14ac:dyDescent="0.4">
      <c r="A19" s="21"/>
      <c r="B19" s="21"/>
      <c r="C19" s="21"/>
      <c r="D19" s="21"/>
      <c r="E19" s="21"/>
      <c r="F19" s="21"/>
      <c r="G19" s="21"/>
      <c r="H19" s="21"/>
      <c r="I19" s="21"/>
      <c r="J19" s="21"/>
      <c r="K19" s="79"/>
      <c r="L19" s="84"/>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21"/>
      <c r="BN19" s="21"/>
      <c r="BO19" s="21"/>
      <c r="BP19" s="21"/>
      <c r="BQ19" s="21"/>
      <c r="BR19" s="21"/>
      <c r="BS19" s="21"/>
      <c r="BT19" s="21"/>
      <c r="BU19" s="21"/>
      <c r="BV19" s="21"/>
      <c r="BW19" s="21"/>
      <c r="BX19" s="21"/>
      <c r="BY19" s="79"/>
      <c r="BZ19" s="84"/>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21"/>
      <c r="EB19" s="21"/>
      <c r="EC19" s="21"/>
      <c r="ED19" s="178"/>
      <c r="EE19" s="16"/>
    </row>
    <row r="20" spans="1:135" ht="9.9499999999999993" customHeight="1" x14ac:dyDescent="0.4">
      <c r="A20" s="21"/>
      <c r="B20" s="21"/>
      <c r="C20" s="21"/>
      <c r="D20" s="21"/>
      <c r="E20" s="21"/>
      <c r="F20" s="21"/>
      <c r="G20" s="21"/>
      <c r="H20" s="21"/>
      <c r="I20" s="21"/>
      <c r="J20" s="21"/>
      <c r="K20" s="79"/>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79"/>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178"/>
      <c r="EE20" s="16"/>
    </row>
    <row r="21" spans="1:135" ht="18.75" customHeight="1" x14ac:dyDescent="0.4">
      <c r="A21" s="21"/>
      <c r="B21" s="21"/>
      <c r="C21" s="21"/>
      <c r="D21" s="21"/>
      <c r="E21" s="21"/>
      <c r="F21" s="21"/>
      <c r="G21" s="21"/>
      <c r="H21" s="21"/>
      <c r="I21" s="21"/>
      <c r="J21" s="21"/>
      <c r="K21" s="79"/>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79"/>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178"/>
      <c r="EE21" s="16"/>
    </row>
    <row r="22" spans="1:135" ht="18.75" customHeight="1" x14ac:dyDescent="0.4">
      <c r="A22" s="21"/>
      <c r="B22" s="21"/>
      <c r="C22" s="21"/>
      <c r="D22" s="21"/>
      <c r="E22" s="21"/>
      <c r="F22" s="21"/>
      <c r="G22" s="21"/>
      <c r="H22" s="21"/>
      <c r="I22" s="21"/>
      <c r="J22" s="2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21"/>
      <c r="BP22" s="21"/>
      <c r="BQ22" s="21"/>
      <c r="BR22" s="21"/>
      <c r="BS22" s="21"/>
      <c r="BT22" s="21"/>
      <c r="BU22" s="21"/>
      <c r="BV22" s="21"/>
      <c r="BW22" s="21"/>
      <c r="BX22" s="2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21"/>
      <c r="ED22" s="178"/>
      <c r="EE22" s="16"/>
    </row>
    <row r="23" spans="1:135" ht="18.75" customHeight="1" x14ac:dyDescent="0.4">
      <c r="A23" s="21"/>
      <c r="B23" s="21"/>
      <c r="C23" s="21"/>
      <c r="D23" s="21"/>
      <c r="E23" s="21"/>
      <c r="F23" s="21"/>
      <c r="G23" s="21"/>
      <c r="H23" s="21"/>
      <c r="I23" s="21"/>
      <c r="J23" s="2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21"/>
      <c r="BP23" s="21"/>
      <c r="BQ23" s="21"/>
      <c r="BR23" s="21"/>
      <c r="BS23" s="21"/>
      <c r="BT23" s="21"/>
      <c r="BU23" s="21"/>
      <c r="BV23" s="21"/>
      <c r="BW23" s="21"/>
      <c r="BX23" s="2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21"/>
      <c r="ED23" s="178"/>
      <c r="EE23" s="16"/>
    </row>
    <row r="24" spans="1:135" ht="18.75" customHeight="1" x14ac:dyDescent="0.4">
      <c r="A24" s="21"/>
      <c r="B24" s="21"/>
      <c r="C24" s="21"/>
      <c r="D24" s="21"/>
      <c r="E24" s="21"/>
      <c r="F24" s="21"/>
      <c r="G24" s="21"/>
      <c r="H24" s="21"/>
      <c r="I24" s="21"/>
      <c r="J24" s="2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21"/>
      <c r="BP24" s="21"/>
      <c r="BQ24" s="21"/>
      <c r="BR24" s="21"/>
      <c r="BS24" s="21"/>
      <c r="BT24" s="21"/>
      <c r="BU24" s="21"/>
      <c r="BV24" s="21"/>
      <c r="BW24" s="21"/>
      <c r="BX24" s="2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21"/>
      <c r="ED24" s="178"/>
      <c r="EE24" s="16"/>
    </row>
    <row r="25" spans="1:135" ht="18.75" customHeight="1" x14ac:dyDescent="0.4">
      <c r="A25" s="21"/>
      <c r="B25" s="21"/>
      <c r="C25" s="21"/>
      <c r="D25" s="21"/>
      <c r="E25" s="21"/>
      <c r="F25" s="21"/>
      <c r="G25" s="21"/>
      <c r="H25" s="21"/>
      <c r="I25" s="21"/>
      <c r="J25" s="2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21"/>
      <c r="BP25" s="21"/>
      <c r="BQ25" s="21"/>
      <c r="BR25" s="21"/>
      <c r="BS25" s="21"/>
      <c r="BT25" s="21"/>
      <c r="BU25" s="21"/>
      <c r="BV25" s="21"/>
      <c r="BW25" s="21"/>
      <c r="BX25" s="2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21"/>
      <c r="ED25" s="178"/>
      <c r="EE25" s="16"/>
    </row>
    <row r="26" spans="1:135" ht="18.75" customHeight="1" x14ac:dyDescent="0.4">
      <c r="A26" s="21"/>
      <c r="B26" s="21"/>
      <c r="C26" s="21"/>
      <c r="D26" s="21"/>
      <c r="E26" s="21"/>
      <c r="F26" s="21"/>
      <c r="G26" s="21"/>
      <c r="H26" s="21"/>
      <c r="I26" s="21"/>
      <c r="J26" s="2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21"/>
      <c r="BP26" s="21"/>
      <c r="BQ26" s="21"/>
      <c r="BR26" s="21"/>
      <c r="BS26" s="21"/>
      <c r="BT26" s="21"/>
      <c r="BU26" s="21"/>
      <c r="BV26" s="21"/>
      <c r="BW26" s="21"/>
      <c r="BX26" s="2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21"/>
      <c r="ED26" s="178"/>
      <c r="EE26" s="16"/>
    </row>
    <row r="27" spans="1:135" ht="18.75" customHeight="1" x14ac:dyDescent="0.4">
      <c r="A27" s="21"/>
      <c r="B27" s="21"/>
      <c r="C27" s="21"/>
      <c r="D27" s="21"/>
      <c r="E27" s="21"/>
      <c r="F27" s="21"/>
      <c r="G27" s="21"/>
      <c r="H27" s="21"/>
      <c r="I27" s="21"/>
      <c r="J27" s="2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21"/>
      <c r="BP27" s="21"/>
      <c r="BQ27" s="21"/>
      <c r="BR27" s="21"/>
      <c r="BS27" s="21"/>
      <c r="BT27" s="21"/>
      <c r="BU27" s="21"/>
      <c r="BV27" s="21"/>
      <c r="BW27" s="21"/>
      <c r="BX27" s="2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21"/>
      <c r="ED27" s="178"/>
      <c r="EE27" s="16"/>
    </row>
    <row r="28" spans="1:135" ht="38.25" customHeight="1" x14ac:dyDescent="0.4">
      <c r="A28" s="21"/>
      <c r="B28" s="21"/>
      <c r="C28" s="39"/>
      <c r="D28" s="39"/>
      <c r="E28" s="39"/>
      <c r="F28" s="39"/>
      <c r="G28" s="39"/>
      <c r="H28" s="39"/>
      <c r="I28" s="39"/>
      <c r="J28" s="39"/>
      <c r="K28" s="39"/>
      <c r="L28" s="39"/>
      <c r="M28" s="39"/>
      <c r="N28" s="39"/>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147"/>
      <c r="BJ28" s="147"/>
      <c r="BK28" s="147"/>
      <c r="BL28" s="147"/>
      <c r="BM28" s="21"/>
      <c r="BN28" s="21"/>
      <c r="BO28" s="21"/>
      <c r="BP28" s="21"/>
      <c r="BQ28" s="39"/>
      <c r="BR28" s="39"/>
      <c r="BS28" s="39"/>
      <c r="BT28" s="39"/>
      <c r="BU28" s="39"/>
      <c r="BV28" s="39"/>
      <c r="BW28" s="39"/>
      <c r="BX28" s="39"/>
      <c r="BY28" s="39"/>
      <c r="BZ28" s="39"/>
      <c r="CA28" s="39"/>
      <c r="CB28" s="39"/>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147"/>
      <c r="DX28" s="147"/>
      <c r="DY28" s="147"/>
      <c r="DZ28" s="147"/>
      <c r="EA28" s="21"/>
      <c r="EB28" s="21"/>
      <c r="EC28" s="21"/>
      <c r="ED28" s="178"/>
      <c r="EE28" s="16"/>
    </row>
    <row r="29" spans="1:135" ht="18.75" customHeight="1" x14ac:dyDescent="0.4">
      <c r="A29" s="21"/>
      <c r="B29" s="21"/>
      <c r="C29" s="21"/>
      <c r="D29" s="21"/>
      <c r="E29" s="21"/>
      <c r="F29" s="21"/>
      <c r="G29" s="21"/>
      <c r="H29" s="21"/>
      <c r="I29" s="21"/>
      <c r="J29" s="21"/>
      <c r="K29" s="79"/>
      <c r="L29" s="79"/>
      <c r="M29" s="88"/>
      <c r="N29" s="88"/>
      <c r="O29" s="88"/>
      <c r="P29" s="88"/>
      <c r="Q29" s="88"/>
      <c r="R29" s="88"/>
      <c r="S29" s="88"/>
      <c r="T29" s="88"/>
      <c r="U29" s="88"/>
      <c r="V29" s="88"/>
      <c r="W29" s="88"/>
      <c r="X29" s="88"/>
      <c r="Y29" s="88"/>
      <c r="Z29" s="88"/>
      <c r="AA29" s="88"/>
      <c r="AB29" s="88"/>
      <c r="AC29" s="88"/>
      <c r="AD29" s="88"/>
      <c r="AE29" s="88"/>
      <c r="AF29" s="88"/>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48"/>
      <c r="BJ29" s="148"/>
      <c r="BK29" s="148"/>
      <c r="BL29" s="148"/>
      <c r="BM29" s="21"/>
      <c r="BN29" s="21"/>
      <c r="BO29" s="21"/>
      <c r="BP29" s="21"/>
      <c r="BQ29" s="21"/>
      <c r="BR29" s="21"/>
      <c r="BS29" s="21"/>
      <c r="BT29" s="21"/>
      <c r="BU29" s="21"/>
      <c r="BV29" s="21"/>
      <c r="BW29" s="21"/>
      <c r="BX29" s="21"/>
      <c r="BY29" s="79"/>
      <c r="BZ29" s="79"/>
      <c r="CA29" s="88"/>
      <c r="CB29" s="88"/>
      <c r="CC29" s="88"/>
      <c r="CD29" s="88"/>
      <c r="CE29" s="88"/>
      <c r="CF29" s="88"/>
      <c r="CG29" s="88"/>
      <c r="CH29" s="88"/>
      <c r="CI29" s="88"/>
      <c r="CJ29" s="88"/>
      <c r="CK29" s="88"/>
      <c r="CL29" s="88"/>
      <c r="CM29" s="88"/>
      <c r="CN29" s="88"/>
      <c r="CO29" s="88"/>
      <c r="CP29" s="88"/>
      <c r="CQ29" s="88"/>
      <c r="CR29" s="88"/>
      <c r="CS29" s="88"/>
      <c r="CT29" s="88"/>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48"/>
      <c r="DX29" s="148"/>
      <c r="DY29" s="148"/>
      <c r="DZ29" s="148"/>
      <c r="EA29" s="21"/>
      <c r="EB29" s="21"/>
      <c r="EC29" s="21"/>
      <c r="ED29" s="178"/>
      <c r="EE29" s="16"/>
    </row>
    <row r="30" spans="1:135" ht="18.75" customHeight="1" x14ac:dyDescent="0.4">
      <c r="A30" s="21"/>
      <c r="B30" s="21"/>
      <c r="C30" s="21"/>
      <c r="D30" s="21"/>
      <c r="E30" s="21"/>
      <c r="F30" s="21"/>
      <c r="G30" s="21"/>
      <c r="H30" s="21"/>
      <c r="I30" s="21"/>
      <c r="J30" s="21"/>
      <c r="K30" s="79"/>
      <c r="L30" s="79"/>
      <c r="M30" s="88"/>
      <c r="N30" s="88"/>
      <c r="O30" s="88"/>
      <c r="P30" s="88"/>
      <c r="Q30" s="88"/>
      <c r="R30" s="88"/>
      <c r="S30" s="88"/>
      <c r="T30" s="88"/>
      <c r="U30" s="88"/>
      <c r="V30" s="88"/>
      <c r="W30" s="88"/>
      <c r="X30" s="88"/>
      <c r="Y30" s="88"/>
      <c r="Z30" s="88"/>
      <c r="AA30" s="117"/>
      <c r="AB30" s="117"/>
      <c r="AC30" s="117"/>
      <c r="AD30" s="117"/>
      <c r="AE30" s="117"/>
      <c r="AF30" s="117"/>
      <c r="AG30" s="117"/>
      <c r="AH30" s="117"/>
      <c r="AI30" s="39"/>
      <c r="AJ30" s="39"/>
      <c r="AK30" s="39"/>
      <c r="AL30" s="39"/>
      <c r="AM30" s="117"/>
      <c r="AN30" s="117"/>
      <c r="AO30" s="117"/>
      <c r="AP30" s="117"/>
      <c r="AQ30" s="117"/>
      <c r="AR30" s="117"/>
      <c r="AS30" s="117"/>
      <c r="AT30" s="117"/>
      <c r="AU30" s="117"/>
      <c r="AV30" s="21"/>
      <c r="AW30" s="21"/>
      <c r="AX30" s="21"/>
      <c r="AY30" s="21"/>
      <c r="AZ30" s="21"/>
      <c r="BA30" s="21"/>
      <c r="BB30" s="21"/>
      <c r="BC30" s="21"/>
      <c r="BD30" s="21"/>
      <c r="BE30" s="127"/>
      <c r="BF30" s="127"/>
      <c r="BG30" s="127"/>
      <c r="BH30" s="127"/>
      <c r="BI30" s="148"/>
      <c r="BJ30" s="148"/>
      <c r="BK30" s="148"/>
      <c r="BL30" s="148"/>
      <c r="BM30" s="21"/>
      <c r="BN30" s="21"/>
      <c r="BO30" s="21"/>
      <c r="BP30" s="21"/>
      <c r="BQ30" s="21"/>
      <c r="BR30" s="21"/>
      <c r="BS30" s="21"/>
      <c r="BT30" s="21"/>
      <c r="BU30" s="21"/>
      <c r="BV30" s="21"/>
      <c r="BW30" s="21"/>
      <c r="BX30" s="21"/>
      <c r="BY30" s="79"/>
      <c r="BZ30" s="79"/>
      <c r="CA30" s="88"/>
      <c r="CB30" s="88"/>
      <c r="CC30" s="88"/>
      <c r="CD30" s="88"/>
      <c r="CE30" s="88"/>
      <c r="CF30" s="88"/>
      <c r="CG30" s="88"/>
      <c r="CH30" s="88"/>
      <c r="CI30" s="88"/>
      <c r="CJ30" s="88"/>
      <c r="CK30" s="88"/>
      <c r="CL30" s="88"/>
      <c r="CM30" s="88"/>
      <c r="CN30" s="88"/>
      <c r="CO30" s="117"/>
      <c r="CP30" s="117"/>
      <c r="CQ30" s="117"/>
      <c r="CR30" s="117"/>
      <c r="CS30" s="117"/>
      <c r="CT30" s="117"/>
      <c r="CU30" s="117"/>
      <c r="CV30" s="117"/>
      <c r="CW30" s="39"/>
      <c r="CX30" s="39"/>
      <c r="CY30" s="39"/>
      <c r="CZ30" s="39"/>
      <c r="DA30" s="117"/>
      <c r="DB30" s="117"/>
      <c r="DC30" s="117"/>
      <c r="DD30" s="117"/>
      <c r="DE30" s="117"/>
      <c r="DF30" s="117"/>
      <c r="DG30" s="117"/>
      <c r="DH30" s="117"/>
      <c r="DI30" s="117"/>
      <c r="DJ30" s="21"/>
      <c r="DK30" s="21"/>
      <c r="DL30" s="21"/>
      <c r="DM30" s="21"/>
      <c r="DN30" s="21"/>
      <c r="DO30" s="21"/>
      <c r="DP30" s="21"/>
      <c r="DQ30" s="21"/>
      <c r="DR30" s="21"/>
      <c r="DS30" s="127"/>
      <c r="DT30" s="127"/>
      <c r="DU30" s="127"/>
      <c r="DV30" s="127"/>
      <c r="DW30" s="148"/>
      <c r="DX30" s="148"/>
      <c r="DY30" s="148"/>
      <c r="DZ30" s="148"/>
      <c r="EA30" s="21"/>
      <c r="EB30" s="21"/>
      <c r="EC30" s="21"/>
      <c r="ED30" s="178"/>
      <c r="EE30" s="16"/>
    </row>
    <row r="31" spans="1:135" ht="38.25" customHeight="1" x14ac:dyDescent="0.4">
      <c r="A31" s="21"/>
      <c r="B31" s="21"/>
      <c r="C31" s="21"/>
      <c r="D31" s="21"/>
      <c r="E31" s="21"/>
      <c r="F31" s="21"/>
      <c r="G31" s="21"/>
      <c r="H31" s="21"/>
      <c r="I31" s="21"/>
      <c r="J31" s="21"/>
      <c r="K31" s="79"/>
      <c r="L31" s="79"/>
      <c r="M31" s="88"/>
      <c r="N31" s="88"/>
      <c r="O31" s="88"/>
      <c r="P31" s="88"/>
      <c r="Q31" s="88"/>
      <c r="R31" s="88"/>
      <c r="S31" s="88"/>
      <c r="T31" s="88"/>
      <c r="U31" s="88"/>
      <c r="V31" s="88"/>
      <c r="W31" s="88"/>
      <c r="X31" s="88"/>
      <c r="Y31" s="88"/>
      <c r="Z31" s="88"/>
      <c r="AA31" s="117"/>
      <c r="AB31" s="117"/>
      <c r="AC31" s="117"/>
      <c r="AD31" s="117"/>
      <c r="AE31" s="117"/>
      <c r="AF31" s="117"/>
      <c r="AG31" s="117"/>
      <c r="AH31" s="117"/>
      <c r="AI31" s="39"/>
      <c r="AJ31" s="39"/>
      <c r="AK31" s="39"/>
      <c r="AL31" s="39"/>
      <c r="AM31" s="117"/>
      <c r="AN31" s="117"/>
      <c r="AO31" s="117"/>
      <c r="AP31" s="117"/>
      <c r="AQ31" s="117"/>
      <c r="AR31" s="117"/>
      <c r="AS31" s="117"/>
      <c r="AT31" s="117"/>
      <c r="AU31" s="117"/>
      <c r="AV31" s="21"/>
      <c r="AW31" s="21"/>
      <c r="AX31" s="21"/>
      <c r="AY31" s="21"/>
      <c r="AZ31" s="21"/>
      <c r="BA31" s="21"/>
      <c r="BB31" s="21"/>
      <c r="BC31" s="21"/>
      <c r="BD31" s="21"/>
      <c r="BE31" s="127"/>
      <c r="BF31" s="127"/>
      <c r="BG31" s="127"/>
      <c r="BH31" s="127"/>
      <c r="BI31" s="148"/>
      <c r="BJ31" s="148"/>
      <c r="BK31" s="148"/>
      <c r="BL31" s="148"/>
      <c r="BM31" s="21"/>
      <c r="BN31" s="21"/>
      <c r="BO31" s="21"/>
      <c r="BP31" s="21"/>
      <c r="BQ31" s="21"/>
      <c r="BR31" s="21"/>
      <c r="BS31" s="21"/>
      <c r="BT31" s="21"/>
      <c r="BU31" s="21"/>
      <c r="BV31" s="21"/>
      <c r="BW31" s="21"/>
      <c r="BX31" s="21"/>
      <c r="BY31" s="79"/>
      <c r="BZ31" s="79"/>
      <c r="CA31" s="88"/>
      <c r="CB31" s="88"/>
      <c r="CC31" s="88"/>
      <c r="CD31" s="88"/>
      <c r="CE31" s="88"/>
      <c r="CF31" s="88"/>
      <c r="CG31" s="88"/>
      <c r="CH31" s="88"/>
      <c r="CI31" s="88"/>
      <c r="CJ31" s="88"/>
      <c r="CK31" s="88"/>
      <c r="CL31" s="88"/>
      <c r="CM31" s="88"/>
      <c r="CN31" s="88"/>
      <c r="CO31" s="117"/>
      <c r="CP31" s="117"/>
      <c r="CQ31" s="117"/>
      <c r="CR31" s="117"/>
      <c r="CS31" s="117"/>
      <c r="CT31" s="117"/>
      <c r="CU31" s="117"/>
      <c r="CV31" s="117"/>
      <c r="CW31" s="39"/>
      <c r="CX31" s="39"/>
      <c r="CY31" s="39"/>
      <c r="CZ31" s="39"/>
      <c r="DA31" s="117"/>
      <c r="DB31" s="117"/>
      <c r="DC31" s="117"/>
      <c r="DD31" s="117"/>
      <c r="DE31" s="117"/>
      <c r="DF31" s="117"/>
      <c r="DG31" s="117"/>
      <c r="DH31" s="117"/>
      <c r="DI31" s="117"/>
      <c r="DJ31" s="21"/>
      <c r="DK31" s="21"/>
      <c r="DL31" s="21"/>
      <c r="DM31" s="21"/>
      <c r="DN31" s="21"/>
      <c r="DO31" s="21"/>
      <c r="DP31" s="21"/>
      <c r="DQ31" s="21"/>
      <c r="DR31" s="21"/>
      <c r="DS31" s="127"/>
      <c r="DT31" s="127"/>
      <c r="DU31" s="127"/>
      <c r="DV31" s="127"/>
      <c r="DW31" s="148"/>
      <c r="DX31" s="148"/>
      <c r="DY31" s="148"/>
      <c r="DZ31" s="148"/>
      <c r="EA31" s="21"/>
      <c r="EB31" s="21"/>
      <c r="EC31" s="21"/>
      <c r="ED31" s="178"/>
      <c r="EE31" s="16"/>
    </row>
    <row r="32" spans="1:135" ht="38.25" customHeight="1" x14ac:dyDescent="0.4">
      <c r="A32" s="21"/>
      <c r="B32" s="21"/>
      <c r="C32" s="221" t="s">
        <v>243</v>
      </c>
      <c r="D32" s="221"/>
      <c r="E32" s="221"/>
      <c r="F32" s="221"/>
      <c r="G32" s="221"/>
      <c r="H32" s="221"/>
      <c r="I32" s="221"/>
      <c r="J32" s="221"/>
      <c r="K32" s="221"/>
      <c r="L32" s="221"/>
      <c r="M32" s="221"/>
      <c r="N32" s="221"/>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3" t="s">
        <v>274</v>
      </c>
      <c r="BJ32" s="223"/>
      <c r="BK32" s="223"/>
      <c r="BL32" s="223"/>
      <c r="BM32" s="21"/>
      <c r="BN32" s="21"/>
      <c r="BO32" s="21"/>
      <c r="BP32" s="21"/>
      <c r="BQ32" s="221" t="s">
        <v>243</v>
      </c>
      <c r="BR32" s="221"/>
      <c r="BS32" s="221"/>
      <c r="BT32" s="221"/>
      <c r="BU32" s="221"/>
      <c r="BV32" s="221"/>
      <c r="BW32" s="221"/>
      <c r="BX32" s="221"/>
      <c r="BY32" s="221"/>
      <c r="BZ32" s="221"/>
      <c r="CA32" s="221"/>
      <c r="CB32" s="221"/>
      <c r="CC32" s="222" t="s">
        <v>277</v>
      </c>
      <c r="CD32" s="222"/>
      <c r="CE32" s="222"/>
      <c r="CF32" s="222"/>
      <c r="CG32" s="222"/>
      <c r="CH32" s="222"/>
      <c r="CI32" s="222"/>
      <c r="CJ32" s="222"/>
      <c r="CK32" s="222"/>
      <c r="CL32" s="222"/>
      <c r="CM32" s="222"/>
      <c r="CN32" s="222"/>
      <c r="CO32" s="222"/>
      <c r="CP32" s="222"/>
      <c r="CQ32" s="222"/>
      <c r="CR32" s="222"/>
      <c r="CS32" s="222"/>
      <c r="CT32" s="222"/>
      <c r="CU32" s="222"/>
      <c r="CV32" s="222"/>
      <c r="CW32" s="222"/>
      <c r="CX32" s="222"/>
      <c r="CY32" s="222"/>
      <c r="CZ32" s="222"/>
      <c r="DA32" s="222"/>
      <c r="DB32" s="222"/>
      <c r="DC32" s="222"/>
      <c r="DD32" s="222"/>
      <c r="DE32" s="222"/>
      <c r="DF32" s="222"/>
      <c r="DG32" s="222"/>
      <c r="DH32" s="222"/>
      <c r="DI32" s="222"/>
      <c r="DJ32" s="222"/>
      <c r="DK32" s="222"/>
      <c r="DL32" s="222"/>
      <c r="DM32" s="222"/>
      <c r="DN32" s="222"/>
      <c r="DO32" s="222"/>
      <c r="DP32" s="222"/>
      <c r="DQ32" s="222"/>
      <c r="DR32" s="222"/>
      <c r="DS32" s="222"/>
      <c r="DT32" s="222"/>
      <c r="DU32" s="222"/>
      <c r="DV32" s="222"/>
      <c r="DW32" s="223" t="s">
        <v>274</v>
      </c>
      <c r="DX32" s="223"/>
      <c r="DY32" s="223"/>
      <c r="DZ32" s="223"/>
      <c r="EA32" s="21"/>
      <c r="EB32" s="21"/>
      <c r="EC32" s="21"/>
      <c r="ED32" s="178"/>
      <c r="EE32" s="16"/>
    </row>
    <row r="33" spans="1:135" ht="18.75" customHeight="1" x14ac:dyDescent="0.4">
      <c r="A33" s="21"/>
      <c r="B33" s="21"/>
      <c r="C33" s="21"/>
      <c r="D33" s="21"/>
      <c r="E33" s="21"/>
      <c r="F33" s="21"/>
      <c r="G33" s="21"/>
      <c r="H33" s="21"/>
      <c r="I33" s="21"/>
      <c r="J33" s="21"/>
      <c r="K33" s="79"/>
      <c r="L33" s="79"/>
      <c r="M33" s="88"/>
      <c r="N33" s="88"/>
      <c r="O33" s="88"/>
      <c r="P33" s="88"/>
      <c r="Q33" s="88"/>
      <c r="R33" s="88"/>
      <c r="S33" s="88"/>
      <c r="T33" s="88"/>
      <c r="U33" s="88"/>
      <c r="V33" s="88"/>
      <c r="W33" s="88"/>
      <c r="X33" s="88"/>
      <c r="Y33" s="88"/>
      <c r="Z33" s="88"/>
      <c r="AA33" s="88"/>
      <c r="AB33" s="88"/>
      <c r="AC33" s="88"/>
      <c r="AD33" s="88"/>
      <c r="AE33" s="88"/>
      <c r="AF33" s="88"/>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48"/>
      <c r="BJ33" s="148"/>
      <c r="BK33" s="148"/>
      <c r="BL33" s="148"/>
      <c r="BM33" s="21"/>
      <c r="BN33" s="21"/>
      <c r="BO33" s="21"/>
      <c r="BP33" s="21"/>
      <c r="BQ33" s="21"/>
      <c r="BR33" s="21"/>
      <c r="BS33" s="21"/>
      <c r="BT33" s="21"/>
      <c r="BU33" s="21"/>
      <c r="BV33" s="21"/>
      <c r="BW33" s="21"/>
      <c r="BX33" s="21"/>
      <c r="BY33" s="79"/>
      <c r="BZ33" s="79"/>
      <c r="CA33" s="88"/>
      <c r="CB33" s="88"/>
      <c r="CC33" s="88"/>
      <c r="CD33" s="88"/>
      <c r="CE33" s="88"/>
      <c r="CF33" s="88"/>
      <c r="CG33" s="88"/>
      <c r="CH33" s="88"/>
      <c r="CI33" s="88"/>
      <c r="CJ33" s="88"/>
      <c r="CK33" s="88"/>
      <c r="CL33" s="88"/>
      <c r="CM33" s="88"/>
      <c r="CN33" s="88"/>
      <c r="CO33" s="88"/>
      <c r="CP33" s="88"/>
      <c r="CQ33" s="88"/>
      <c r="CR33" s="88"/>
      <c r="CS33" s="88"/>
      <c r="CT33" s="88"/>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c r="DU33" s="127"/>
      <c r="DV33" s="127"/>
      <c r="DW33" s="148"/>
      <c r="DX33" s="148"/>
      <c r="DY33" s="148"/>
      <c r="DZ33" s="148"/>
      <c r="EA33" s="21"/>
      <c r="EB33" s="21"/>
      <c r="EC33" s="21"/>
      <c r="ED33" s="178"/>
      <c r="EE33" s="16"/>
    </row>
    <row r="34" spans="1:135" ht="18.75" customHeight="1" x14ac:dyDescent="0.4">
      <c r="A34" s="21"/>
      <c r="B34" s="21"/>
      <c r="C34" s="21"/>
      <c r="D34" s="21"/>
      <c r="E34" s="21"/>
      <c r="F34" s="21"/>
      <c r="G34" s="21"/>
      <c r="H34" s="21"/>
      <c r="I34" s="21"/>
      <c r="J34" s="21"/>
      <c r="K34" s="79"/>
      <c r="L34" s="79"/>
      <c r="M34" s="88"/>
      <c r="N34" s="88"/>
      <c r="O34" s="88"/>
      <c r="P34" s="88"/>
      <c r="Q34" s="88"/>
      <c r="R34" s="88"/>
      <c r="S34" s="88"/>
      <c r="T34" s="88"/>
      <c r="U34" s="88"/>
      <c r="V34" s="88"/>
      <c r="W34" s="101"/>
      <c r="X34" s="101"/>
      <c r="Y34" s="101"/>
      <c r="Z34" s="101"/>
      <c r="AA34" s="118"/>
      <c r="AB34" s="118"/>
      <c r="AC34" s="118"/>
      <c r="AD34" s="118"/>
      <c r="AE34" s="118"/>
      <c r="AF34" s="118"/>
      <c r="AG34" s="118"/>
      <c r="AH34" s="118"/>
      <c r="AI34" s="129"/>
      <c r="AJ34" s="129"/>
      <c r="AK34" s="129"/>
      <c r="AL34" s="129"/>
      <c r="AM34" s="118"/>
      <c r="AN34" s="118"/>
      <c r="AO34" s="118"/>
      <c r="AP34" s="118"/>
      <c r="AQ34" s="118"/>
      <c r="AR34" s="118"/>
      <c r="AS34" s="118"/>
      <c r="AT34" s="118"/>
      <c r="AU34" s="117"/>
      <c r="AV34" s="21"/>
      <c r="AW34" s="21"/>
      <c r="AX34" s="21"/>
      <c r="AY34" s="21"/>
      <c r="AZ34" s="21"/>
      <c r="BA34" s="21"/>
      <c r="BB34" s="21"/>
      <c r="BC34" s="21"/>
      <c r="BD34" s="21"/>
      <c r="BE34" s="127"/>
      <c r="BF34" s="127"/>
      <c r="BG34" s="127"/>
      <c r="BH34" s="127"/>
      <c r="BI34" s="148"/>
      <c r="BJ34" s="148"/>
      <c r="BK34" s="148"/>
      <c r="BL34" s="148"/>
      <c r="BM34" s="21"/>
      <c r="BN34" s="21"/>
      <c r="BO34" s="21"/>
      <c r="BP34" s="21"/>
      <c r="BQ34" s="21"/>
      <c r="BR34" s="21"/>
      <c r="BS34" s="21"/>
      <c r="BT34" s="21"/>
      <c r="BU34" s="21"/>
      <c r="BV34" s="21"/>
      <c r="BW34" s="21"/>
      <c r="BX34" s="21"/>
      <c r="BY34" s="79"/>
      <c r="BZ34" s="79"/>
      <c r="CA34" s="88"/>
      <c r="CB34" s="88"/>
      <c r="CC34" s="88"/>
      <c r="CD34" s="88"/>
      <c r="CE34" s="88"/>
      <c r="CF34" s="88"/>
      <c r="CG34" s="88"/>
      <c r="CH34" s="88"/>
      <c r="CI34" s="88"/>
      <c r="CJ34" s="88"/>
      <c r="CK34" s="101"/>
      <c r="CL34" s="101"/>
      <c r="CM34" s="101"/>
      <c r="CN34" s="101"/>
      <c r="CO34" s="118"/>
      <c r="CP34" s="118"/>
      <c r="CQ34" s="118"/>
      <c r="CR34" s="118"/>
      <c r="CS34" s="118"/>
      <c r="CT34" s="118"/>
      <c r="CU34" s="118"/>
      <c r="CV34" s="118"/>
      <c r="CW34" s="129"/>
      <c r="CX34" s="129"/>
      <c r="CY34" s="129"/>
      <c r="CZ34" s="129"/>
      <c r="DA34" s="118"/>
      <c r="DB34" s="118"/>
      <c r="DC34" s="118"/>
      <c r="DD34" s="118"/>
      <c r="DE34" s="118"/>
      <c r="DF34" s="118"/>
      <c r="DG34" s="118"/>
      <c r="DH34" s="118"/>
      <c r="DI34" s="117"/>
      <c r="DJ34" s="21"/>
      <c r="DK34" s="21"/>
      <c r="DL34" s="21"/>
      <c r="DM34" s="21"/>
      <c r="DN34" s="21"/>
      <c r="DO34" s="21"/>
      <c r="DP34" s="21"/>
      <c r="DQ34" s="21"/>
      <c r="DR34" s="21"/>
      <c r="DS34" s="127"/>
      <c r="DT34" s="127"/>
      <c r="DU34" s="127"/>
      <c r="DV34" s="127"/>
      <c r="DW34" s="148"/>
      <c r="DX34" s="148"/>
      <c r="DY34" s="148"/>
      <c r="DZ34" s="148"/>
      <c r="EA34" s="21"/>
      <c r="EB34" s="21"/>
      <c r="EC34" s="21"/>
      <c r="ED34" s="178"/>
      <c r="EE34" s="16"/>
    </row>
    <row r="35" spans="1:135" ht="38.25" customHeight="1" x14ac:dyDescent="0.4">
      <c r="A35" s="21"/>
      <c r="B35" s="21"/>
      <c r="C35" s="21"/>
      <c r="D35" s="21"/>
      <c r="E35" s="21"/>
      <c r="F35" s="21"/>
      <c r="G35" s="21"/>
      <c r="H35" s="21"/>
      <c r="I35" s="21"/>
      <c r="J35" s="21"/>
      <c r="K35" s="79"/>
      <c r="L35" s="79"/>
      <c r="M35" s="88"/>
      <c r="N35" s="88"/>
      <c r="O35" s="88"/>
      <c r="P35" s="88"/>
      <c r="Q35" s="88"/>
      <c r="R35" s="88"/>
      <c r="S35" s="224"/>
      <c r="T35" s="224"/>
      <c r="U35" s="224"/>
      <c r="V35" s="224"/>
      <c r="W35" s="224"/>
      <c r="X35" s="224"/>
      <c r="Y35" s="224"/>
      <c r="Z35" s="224"/>
      <c r="AA35" s="225" t="s">
        <v>278</v>
      </c>
      <c r="AB35" s="225"/>
      <c r="AC35" s="225"/>
      <c r="AD35" s="225"/>
      <c r="AE35" s="224"/>
      <c r="AF35" s="224"/>
      <c r="AG35" s="224"/>
      <c r="AH35" s="224"/>
      <c r="AI35" s="221" t="s">
        <v>266</v>
      </c>
      <c r="AJ35" s="221"/>
      <c r="AK35" s="221"/>
      <c r="AL35" s="221"/>
      <c r="AM35" s="225" t="s">
        <v>14</v>
      </c>
      <c r="AN35" s="225"/>
      <c r="AO35" s="225"/>
      <c r="AP35" s="225"/>
      <c r="AQ35" s="225"/>
      <c r="AR35" s="225"/>
      <c r="AS35" s="225"/>
      <c r="AT35" s="225"/>
      <c r="AU35" s="117"/>
      <c r="AV35" s="21"/>
      <c r="AW35" s="21"/>
      <c r="AX35" s="21"/>
      <c r="AY35" s="21"/>
      <c r="AZ35" s="21"/>
      <c r="BA35" s="21"/>
      <c r="BB35" s="21"/>
      <c r="BC35" s="21"/>
      <c r="BD35" s="21"/>
      <c r="BE35" s="127"/>
      <c r="BF35" s="127"/>
      <c r="BG35" s="127"/>
      <c r="BH35" s="127"/>
      <c r="BI35" s="148"/>
      <c r="BJ35" s="148"/>
      <c r="BK35" s="148"/>
      <c r="BL35" s="148"/>
      <c r="BM35" s="21"/>
      <c r="BN35" s="21"/>
      <c r="BO35" s="21"/>
      <c r="BP35" s="21"/>
      <c r="BQ35" s="21"/>
      <c r="BR35" s="21"/>
      <c r="BS35" s="21"/>
      <c r="BT35" s="21"/>
      <c r="BU35" s="21"/>
      <c r="BV35" s="21"/>
      <c r="BW35" s="21"/>
      <c r="BX35" s="21"/>
      <c r="BY35" s="79"/>
      <c r="BZ35" s="79"/>
      <c r="CA35" s="88"/>
      <c r="CB35" s="88"/>
      <c r="CC35" s="88"/>
      <c r="CD35" s="88"/>
      <c r="CE35" s="88"/>
      <c r="CF35" s="88"/>
      <c r="CG35" s="224" t="s">
        <v>279</v>
      </c>
      <c r="CH35" s="224"/>
      <c r="CI35" s="224"/>
      <c r="CJ35" s="224"/>
      <c r="CK35" s="224"/>
      <c r="CL35" s="224"/>
      <c r="CM35" s="224"/>
      <c r="CN35" s="224"/>
      <c r="CO35" s="225" t="s">
        <v>278</v>
      </c>
      <c r="CP35" s="225"/>
      <c r="CQ35" s="225"/>
      <c r="CR35" s="225"/>
      <c r="CS35" s="224" t="s">
        <v>279</v>
      </c>
      <c r="CT35" s="224"/>
      <c r="CU35" s="224"/>
      <c r="CV35" s="224"/>
      <c r="CW35" s="221" t="s">
        <v>266</v>
      </c>
      <c r="CX35" s="221"/>
      <c r="CY35" s="221"/>
      <c r="CZ35" s="221"/>
      <c r="DA35" s="225" t="s">
        <v>14</v>
      </c>
      <c r="DB35" s="225"/>
      <c r="DC35" s="225"/>
      <c r="DD35" s="225"/>
      <c r="DE35" s="225"/>
      <c r="DF35" s="225"/>
      <c r="DG35" s="225"/>
      <c r="DH35" s="225"/>
      <c r="DI35" s="117"/>
      <c r="DJ35" s="21"/>
      <c r="DK35" s="21"/>
      <c r="DL35" s="21"/>
      <c r="DM35" s="21"/>
      <c r="DN35" s="21"/>
      <c r="DO35" s="21"/>
      <c r="DP35" s="21"/>
      <c r="DQ35" s="21"/>
      <c r="DR35" s="21"/>
      <c r="DS35" s="127"/>
      <c r="DT35" s="127"/>
      <c r="DU35" s="127"/>
      <c r="DV35" s="127"/>
      <c r="DW35" s="148"/>
      <c r="DX35" s="148"/>
      <c r="DY35" s="148"/>
      <c r="DZ35" s="148"/>
      <c r="EA35" s="21"/>
      <c r="EB35" s="21"/>
      <c r="EC35" s="21"/>
      <c r="ED35" s="178"/>
      <c r="EE35" s="16"/>
    </row>
    <row r="36" spans="1:135" ht="18.75" customHeight="1" x14ac:dyDescent="0.4">
      <c r="A36" s="21"/>
      <c r="B36" s="21"/>
      <c r="C36" s="21"/>
      <c r="D36" s="21"/>
      <c r="E36" s="21"/>
      <c r="F36" s="21"/>
      <c r="G36" s="21"/>
      <c r="H36" s="21"/>
      <c r="I36" s="21"/>
      <c r="J36" s="21"/>
      <c r="K36" s="81"/>
      <c r="L36" s="81"/>
      <c r="M36" s="81"/>
      <c r="N36" s="81"/>
      <c r="O36" s="81"/>
      <c r="P36" s="81"/>
      <c r="Q36" s="81"/>
      <c r="R36" s="81"/>
      <c r="S36" s="81"/>
      <c r="T36" s="81"/>
      <c r="U36" s="81"/>
      <c r="V36" s="81"/>
      <c r="W36" s="81"/>
      <c r="X36" s="81"/>
      <c r="Y36" s="81"/>
      <c r="Z36" s="81"/>
      <c r="AA36" s="81"/>
      <c r="AB36" s="81"/>
      <c r="AC36" s="81"/>
      <c r="AD36" s="81"/>
      <c r="AE36" s="81"/>
      <c r="AF36" s="81"/>
      <c r="AG36" s="128"/>
      <c r="AH36" s="128"/>
      <c r="AI36" s="128"/>
      <c r="AJ36" s="128"/>
      <c r="AK36" s="117"/>
      <c r="AL36" s="117"/>
      <c r="AM36" s="117"/>
      <c r="AN36" s="117"/>
      <c r="AO36" s="128"/>
      <c r="AP36" s="128"/>
      <c r="AQ36" s="128"/>
      <c r="AR36" s="128"/>
      <c r="AS36" s="39"/>
      <c r="AT36" s="39"/>
      <c r="AU36" s="39"/>
      <c r="AV36" s="39"/>
      <c r="AW36" s="117"/>
      <c r="AX36" s="117"/>
      <c r="AY36" s="117"/>
      <c r="AZ36" s="117"/>
      <c r="BA36" s="117"/>
      <c r="BB36" s="117"/>
      <c r="BC36" s="117"/>
      <c r="BD36" s="117"/>
      <c r="BE36" s="81"/>
      <c r="BF36" s="81"/>
      <c r="BG36" s="81"/>
      <c r="BH36" s="81"/>
      <c r="BI36" s="81"/>
      <c r="BJ36" s="81"/>
      <c r="BK36" s="81"/>
      <c r="BL36" s="81"/>
      <c r="BM36" s="81"/>
      <c r="BN36" s="81"/>
      <c r="BO36" s="21"/>
      <c r="BP36" s="21"/>
      <c r="BQ36" s="21"/>
      <c r="BR36" s="21"/>
      <c r="BS36" s="21"/>
      <c r="BT36" s="21"/>
      <c r="BU36" s="21"/>
      <c r="BV36" s="21"/>
      <c r="BW36" s="21"/>
      <c r="BX36" s="21"/>
      <c r="BY36" s="81"/>
      <c r="BZ36" s="81"/>
      <c r="CA36" s="81"/>
      <c r="CB36" s="81"/>
      <c r="CC36" s="81"/>
      <c r="CD36" s="81"/>
      <c r="CE36" s="81"/>
      <c r="CF36" s="81"/>
      <c r="CG36" s="81"/>
      <c r="CH36" s="81"/>
      <c r="CI36" s="81"/>
      <c r="CJ36" s="81"/>
      <c r="CK36" s="81"/>
      <c r="CL36" s="81"/>
      <c r="CM36" s="81"/>
      <c r="CN36" s="81"/>
      <c r="CO36" s="81"/>
      <c r="CP36" s="81"/>
      <c r="CQ36" s="81"/>
      <c r="CR36" s="81"/>
      <c r="CS36" s="81"/>
      <c r="CT36" s="81"/>
      <c r="CU36" s="128"/>
      <c r="CV36" s="128"/>
      <c r="CW36" s="128"/>
      <c r="CX36" s="128"/>
      <c r="CY36" s="117"/>
      <c r="CZ36" s="117"/>
      <c r="DA36" s="117"/>
      <c r="DB36" s="117"/>
      <c r="DC36" s="128"/>
      <c r="DD36" s="128"/>
      <c r="DE36" s="128"/>
      <c r="DF36" s="128"/>
      <c r="DG36" s="39"/>
      <c r="DH36" s="39"/>
      <c r="DI36" s="39"/>
      <c r="DJ36" s="39"/>
      <c r="DK36" s="117"/>
      <c r="DL36" s="117"/>
      <c r="DM36" s="117"/>
      <c r="DN36" s="117"/>
      <c r="DO36" s="117"/>
      <c r="DP36" s="117"/>
      <c r="DQ36" s="117"/>
      <c r="DR36" s="117"/>
      <c r="DS36" s="81"/>
      <c r="DT36" s="81"/>
      <c r="DU36" s="81"/>
      <c r="DV36" s="81"/>
      <c r="DW36" s="81"/>
      <c r="DX36" s="81"/>
      <c r="DY36" s="81"/>
      <c r="DZ36" s="81"/>
      <c r="EA36" s="81"/>
      <c r="EB36" s="81"/>
      <c r="EC36" s="21"/>
      <c r="ED36" s="178"/>
      <c r="EE36" s="16"/>
    </row>
    <row r="37" spans="1:135" ht="18.75" customHeight="1" x14ac:dyDescent="0.4">
      <c r="A37" s="21"/>
      <c r="B37" s="21"/>
      <c r="C37" s="21"/>
      <c r="D37" s="21"/>
      <c r="E37" s="21"/>
      <c r="F37" s="21"/>
      <c r="G37" s="21"/>
      <c r="H37" s="21"/>
      <c r="I37" s="21"/>
      <c r="J37" s="21"/>
      <c r="K37" s="82"/>
      <c r="L37" s="82"/>
      <c r="M37" s="82"/>
      <c r="N37" s="82"/>
      <c r="O37" s="82"/>
      <c r="P37" s="82"/>
      <c r="Q37" s="82"/>
      <c r="R37" s="82"/>
      <c r="S37" s="82"/>
      <c r="T37" s="82"/>
      <c r="U37" s="82"/>
      <c r="V37" s="82"/>
      <c r="W37" s="82"/>
      <c r="X37" s="82"/>
      <c r="Y37" s="82"/>
      <c r="Z37" s="82"/>
      <c r="AA37" s="82"/>
      <c r="AB37" s="82"/>
      <c r="AC37" s="82"/>
      <c r="AD37" s="82"/>
      <c r="AE37" s="82"/>
      <c r="AF37" s="82"/>
      <c r="AG37" s="128"/>
      <c r="AH37" s="128"/>
      <c r="AI37" s="128"/>
      <c r="AJ37" s="128"/>
      <c r="AK37" s="117"/>
      <c r="AL37" s="117"/>
      <c r="AM37" s="117"/>
      <c r="AN37" s="117"/>
      <c r="AO37" s="128"/>
      <c r="AP37" s="128"/>
      <c r="AQ37" s="128"/>
      <c r="AR37" s="128"/>
      <c r="AS37" s="39"/>
      <c r="AT37" s="39"/>
      <c r="AU37" s="39"/>
      <c r="AV37" s="39"/>
      <c r="AW37" s="117"/>
      <c r="AX37" s="117"/>
      <c r="AY37" s="117"/>
      <c r="AZ37" s="117"/>
      <c r="BA37" s="117"/>
      <c r="BB37" s="117"/>
      <c r="BC37" s="117"/>
      <c r="BD37" s="117"/>
      <c r="BE37" s="82"/>
      <c r="BF37" s="82"/>
      <c r="BG37" s="82"/>
      <c r="BH37" s="82"/>
      <c r="BI37" s="82"/>
      <c r="BJ37" s="82"/>
      <c r="BK37" s="82"/>
      <c r="BL37" s="82"/>
      <c r="BM37" s="82"/>
      <c r="BN37" s="82"/>
      <c r="BO37" s="21"/>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21"/>
      <c r="DP37" s="21"/>
      <c r="DQ37" s="21"/>
      <c r="DR37" s="21"/>
      <c r="DS37" s="21"/>
      <c r="DT37" s="21"/>
      <c r="DU37" s="21"/>
      <c r="DV37" s="21"/>
      <c r="DW37" s="21"/>
      <c r="DX37" s="21"/>
      <c r="DY37" s="21"/>
      <c r="DZ37" s="21"/>
      <c r="EA37" s="21"/>
      <c r="EB37" s="21"/>
      <c r="EC37" s="21"/>
      <c r="ED37" s="178"/>
      <c r="EE37" s="16"/>
    </row>
    <row r="38" spans="1:135" ht="18.75" customHeight="1" x14ac:dyDescent="0.4">
      <c r="A38" s="21"/>
      <c r="B38" s="21"/>
      <c r="C38" s="21"/>
      <c r="D38" s="21"/>
      <c r="E38" s="21"/>
      <c r="F38" s="21"/>
      <c r="G38" s="21"/>
      <c r="H38" s="21"/>
      <c r="I38" s="21"/>
      <c r="J38" s="21"/>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154" t="s">
        <v>270</v>
      </c>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21"/>
      <c r="DP38" s="21"/>
      <c r="DQ38" s="21"/>
      <c r="DR38" s="21"/>
      <c r="DS38" s="21"/>
      <c r="DT38" s="21"/>
      <c r="DU38" s="21"/>
      <c r="DV38" s="21"/>
      <c r="DW38" s="21"/>
      <c r="DX38" s="21"/>
      <c r="DY38" s="21"/>
      <c r="DZ38" s="21"/>
      <c r="EA38" s="21"/>
      <c r="EB38" s="21"/>
      <c r="EC38" s="21"/>
      <c r="ED38" s="178"/>
      <c r="EE38" s="16"/>
    </row>
    <row r="39" spans="1:135" ht="18.75" customHeight="1" x14ac:dyDescent="0.4">
      <c r="A39" s="21"/>
      <c r="B39" s="21"/>
      <c r="C39" s="21"/>
      <c r="D39" s="21"/>
      <c r="E39" s="21"/>
      <c r="F39" s="21"/>
      <c r="G39" s="21"/>
      <c r="H39" s="21"/>
      <c r="I39" s="21"/>
      <c r="J39" s="21"/>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154" t="s">
        <v>438</v>
      </c>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21"/>
      <c r="DP39" s="21"/>
      <c r="DQ39" s="21"/>
      <c r="DR39" s="21"/>
      <c r="DS39" s="21"/>
      <c r="DT39" s="21"/>
      <c r="DU39" s="21"/>
      <c r="DV39" s="21"/>
      <c r="DW39" s="21"/>
      <c r="DX39" s="21"/>
      <c r="DY39" s="21"/>
      <c r="DZ39" s="21"/>
      <c r="EA39" s="21"/>
      <c r="EB39" s="21"/>
      <c r="EC39" s="21"/>
      <c r="ED39" s="178"/>
      <c r="EE39" s="16"/>
    </row>
    <row r="40" spans="1:135" ht="18.75" customHeight="1" x14ac:dyDescent="0.4">
      <c r="A40" s="21"/>
      <c r="B40" s="21"/>
      <c r="C40" s="21"/>
      <c r="D40" s="21"/>
      <c r="E40" s="21"/>
      <c r="F40" s="21"/>
      <c r="G40" s="21"/>
      <c r="H40" s="21"/>
      <c r="I40" s="21"/>
      <c r="J40" s="21"/>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154" t="s">
        <v>362</v>
      </c>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21"/>
      <c r="DP40" s="21"/>
      <c r="DQ40" s="21"/>
      <c r="DR40" s="21"/>
      <c r="DS40" s="21"/>
      <c r="DT40" s="21"/>
      <c r="DU40" s="21"/>
      <c r="DV40" s="21"/>
      <c r="DW40" s="21"/>
      <c r="DX40" s="21"/>
      <c r="DY40" s="21"/>
      <c r="DZ40" s="21"/>
      <c r="EA40" s="21"/>
      <c r="EB40" s="21"/>
      <c r="EC40" s="21"/>
      <c r="ED40" s="178"/>
      <c r="EE40" s="16"/>
    </row>
    <row r="41" spans="1:135" ht="18.75" customHeight="1" x14ac:dyDescent="0.4">
      <c r="A41" s="21"/>
      <c r="B41" s="21"/>
      <c r="C41" s="21"/>
      <c r="D41" s="21"/>
      <c r="E41" s="21"/>
      <c r="F41" s="21"/>
      <c r="G41" s="21"/>
      <c r="H41" s="21"/>
      <c r="I41" s="21"/>
      <c r="J41" s="21"/>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154" t="s">
        <v>108</v>
      </c>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21"/>
      <c r="DP41" s="21"/>
      <c r="DQ41" s="21"/>
      <c r="DR41" s="21"/>
      <c r="DS41" s="21"/>
      <c r="DT41" s="21"/>
      <c r="DU41" s="21"/>
      <c r="DV41" s="21"/>
      <c r="DW41" s="21"/>
      <c r="DX41" s="21"/>
      <c r="DY41" s="21"/>
      <c r="DZ41" s="21"/>
      <c r="EA41" s="21"/>
      <c r="EB41" s="21"/>
      <c r="EC41" s="21"/>
      <c r="ED41" s="178"/>
      <c r="EE41" s="16"/>
    </row>
    <row r="42" spans="1:135" ht="18.75" customHeight="1" x14ac:dyDescent="0.4">
      <c r="A42" s="21"/>
      <c r="B42" s="21"/>
      <c r="C42" s="21"/>
      <c r="D42" s="21"/>
      <c r="E42" s="21"/>
      <c r="F42" s="21"/>
      <c r="G42" s="21"/>
      <c r="H42" s="21"/>
      <c r="I42" s="21"/>
      <c r="J42" s="21"/>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154" t="s">
        <v>363</v>
      </c>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21"/>
      <c r="DP42" s="21"/>
      <c r="DQ42" s="21"/>
      <c r="DR42" s="21"/>
      <c r="DS42" s="21"/>
      <c r="DT42" s="21"/>
      <c r="DU42" s="21"/>
      <c r="DV42" s="21"/>
      <c r="DW42" s="21"/>
      <c r="DX42" s="21"/>
      <c r="DY42" s="21"/>
      <c r="DZ42" s="21"/>
      <c r="EA42" s="21"/>
      <c r="EB42" s="21"/>
      <c r="EC42" s="21"/>
      <c r="ED42" s="178"/>
      <c r="EE42" s="16"/>
    </row>
    <row r="43" spans="1:135" ht="18.75" customHeight="1" x14ac:dyDescent="0.4">
      <c r="A43" s="21"/>
      <c r="B43" s="21"/>
      <c r="C43" s="21"/>
      <c r="D43" s="21"/>
      <c r="E43" s="21"/>
      <c r="F43" s="21"/>
      <c r="G43" s="21"/>
      <c r="H43" s="21"/>
      <c r="I43" s="21"/>
      <c r="J43" s="21"/>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154" t="s">
        <v>423</v>
      </c>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21"/>
      <c r="DP43" s="21"/>
      <c r="DQ43" s="21"/>
      <c r="DR43" s="21"/>
      <c r="DS43" s="21"/>
      <c r="DT43" s="21"/>
      <c r="DU43" s="21"/>
      <c r="DV43" s="21"/>
      <c r="DW43" s="21"/>
      <c r="DX43" s="21"/>
      <c r="DY43" s="21"/>
      <c r="DZ43" s="21"/>
      <c r="EA43" s="21"/>
      <c r="EB43" s="21"/>
      <c r="EC43" s="21"/>
      <c r="ED43" s="178"/>
      <c r="EE43" s="16"/>
    </row>
    <row r="44" spans="1:135" ht="18.75" customHeight="1" x14ac:dyDescent="0.4">
      <c r="A44" s="21"/>
      <c r="B44" s="21"/>
      <c r="C44" s="21"/>
      <c r="D44" s="21"/>
      <c r="E44" s="21"/>
      <c r="F44" s="21"/>
      <c r="G44" s="21"/>
      <c r="H44" s="21"/>
      <c r="I44" s="21"/>
      <c r="J44" s="21"/>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154"/>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21"/>
      <c r="DP44" s="21"/>
      <c r="DQ44" s="21"/>
      <c r="DR44" s="21"/>
      <c r="DS44" s="21"/>
      <c r="DT44" s="21"/>
      <c r="DU44" s="21"/>
      <c r="DV44" s="21"/>
      <c r="DW44" s="21"/>
      <c r="DX44" s="21"/>
      <c r="DY44" s="21"/>
      <c r="DZ44" s="21"/>
      <c r="EA44" s="21"/>
      <c r="EB44" s="21"/>
      <c r="EC44" s="21"/>
      <c r="ED44" s="178"/>
      <c r="EE44" s="16"/>
    </row>
    <row r="45" spans="1:135" ht="18.75" customHeight="1" x14ac:dyDescent="0.4">
      <c r="A45" s="21"/>
      <c r="B45" s="21"/>
      <c r="C45" s="21"/>
      <c r="D45" s="21"/>
      <c r="E45" s="21"/>
      <c r="F45" s="21"/>
      <c r="G45" s="21"/>
      <c r="H45" s="21"/>
      <c r="I45" s="21"/>
      <c r="J45" s="21"/>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154"/>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21"/>
      <c r="DP45" s="21"/>
      <c r="DQ45" s="21"/>
      <c r="DR45" s="21"/>
      <c r="DS45" s="21"/>
      <c r="DT45" s="21"/>
      <c r="DU45" s="21"/>
      <c r="DV45" s="21"/>
      <c r="DW45" s="21"/>
      <c r="DX45" s="21"/>
      <c r="DY45" s="21"/>
      <c r="DZ45" s="21"/>
      <c r="EA45" s="21"/>
      <c r="EB45" s="21"/>
      <c r="EC45" s="21"/>
      <c r="ED45" s="178"/>
      <c r="EE45" s="16"/>
    </row>
    <row r="46" spans="1:135" ht="18.75" customHeight="1" x14ac:dyDescent="0.4">
      <c r="A46" s="21"/>
      <c r="B46" s="21"/>
      <c r="C46" s="21"/>
      <c r="D46" s="21"/>
      <c r="E46" s="21"/>
      <c r="F46" s="21"/>
      <c r="G46" s="21"/>
      <c r="H46" s="21"/>
      <c r="I46" s="21"/>
      <c r="J46" s="21"/>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154"/>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21"/>
      <c r="DP46" s="21"/>
      <c r="DQ46" s="21"/>
      <c r="DR46" s="21"/>
      <c r="DS46" s="21"/>
      <c r="DT46" s="21"/>
      <c r="DU46" s="21"/>
      <c r="DV46" s="21"/>
      <c r="DW46" s="21"/>
      <c r="DX46" s="21"/>
      <c r="DY46" s="21"/>
      <c r="DZ46" s="21"/>
      <c r="EA46" s="21"/>
      <c r="EB46" s="21"/>
      <c r="EC46" s="21"/>
      <c r="ED46" s="178"/>
      <c r="EE46" s="16"/>
    </row>
    <row r="47" spans="1:135" ht="18.75" customHeight="1" x14ac:dyDescent="0.4">
      <c r="A47" s="21"/>
      <c r="B47" s="21"/>
      <c r="C47" s="21"/>
      <c r="D47" s="21"/>
      <c r="E47" s="21"/>
      <c r="F47" s="21"/>
      <c r="G47" s="21"/>
      <c r="H47" s="21"/>
      <c r="I47" s="21"/>
      <c r="J47" s="21"/>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154"/>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21"/>
      <c r="DP47" s="21"/>
      <c r="DQ47" s="21"/>
      <c r="DR47" s="21"/>
      <c r="DS47" s="303" t="s">
        <v>272</v>
      </c>
      <c r="DT47" s="304"/>
      <c r="DU47" s="304"/>
      <c r="DV47" s="304"/>
      <c r="DW47" s="304"/>
      <c r="DX47" s="304"/>
      <c r="DY47" s="304"/>
      <c r="DZ47" s="305"/>
      <c r="EA47" s="21"/>
      <c r="EB47" s="21"/>
      <c r="EC47" s="21"/>
      <c r="ED47" s="178"/>
      <c r="EE47" s="16"/>
    </row>
    <row r="48" spans="1:135" ht="18.75" customHeight="1" x14ac:dyDescent="0.4">
      <c r="A48" s="21"/>
      <c r="B48" s="21"/>
      <c r="C48" s="21"/>
      <c r="D48" s="21"/>
      <c r="E48" s="21"/>
      <c r="F48" s="21"/>
      <c r="G48" s="21"/>
      <c r="H48" s="21"/>
      <c r="I48" s="21"/>
      <c r="J48" s="21"/>
      <c r="K48" s="79"/>
      <c r="L48" s="79"/>
      <c r="M48" s="79"/>
      <c r="N48" s="79"/>
      <c r="O48" s="79"/>
      <c r="P48" s="79"/>
      <c r="Q48" s="79"/>
      <c r="R48" s="79"/>
      <c r="S48" s="79"/>
      <c r="T48" s="79"/>
      <c r="U48" s="79"/>
      <c r="V48" s="79"/>
      <c r="W48" s="79"/>
      <c r="X48" s="79"/>
      <c r="Y48" s="79"/>
      <c r="Z48" s="79"/>
      <c r="AA48" s="79"/>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79"/>
      <c r="BP48" s="79"/>
      <c r="BQ48" s="79"/>
      <c r="BR48" s="79"/>
      <c r="BS48" s="79"/>
      <c r="BT48" s="79"/>
      <c r="BU48" s="79"/>
      <c r="BV48" s="79"/>
      <c r="BW48" s="79"/>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306"/>
      <c r="DT48" s="307"/>
      <c r="DU48" s="307"/>
      <c r="DV48" s="307"/>
      <c r="DW48" s="307"/>
      <c r="DX48" s="307"/>
      <c r="DY48" s="307"/>
      <c r="DZ48" s="308"/>
      <c r="EA48" s="21"/>
      <c r="EB48" s="21"/>
      <c r="EC48" s="21"/>
      <c r="ED48" s="178"/>
      <c r="EE48" s="16"/>
    </row>
    <row r="49" spans="1:135" ht="18.75" customHeight="1" x14ac:dyDescent="0.4">
      <c r="A49" s="21"/>
      <c r="B49" s="21"/>
      <c r="C49" s="226" t="s">
        <v>13</v>
      </c>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1"/>
      <c r="BN49" s="21"/>
      <c r="BO49" s="79"/>
      <c r="BP49" s="79"/>
      <c r="BQ49" s="226" t="s">
        <v>13</v>
      </c>
      <c r="BR49" s="226"/>
      <c r="BS49" s="226"/>
      <c r="BT49" s="226"/>
      <c r="BU49" s="226"/>
      <c r="BV49" s="226"/>
      <c r="BW49" s="226"/>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6"/>
      <c r="CW49" s="226"/>
      <c r="CX49" s="226"/>
      <c r="CY49" s="226"/>
      <c r="CZ49" s="226"/>
      <c r="DA49" s="226"/>
      <c r="DB49" s="226"/>
      <c r="DC49" s="226"/>
      <c r="DD49" s="226"/>
      <c r="DE49" s="226"/>
      <c r="DF49" s="226"/>
      <c r="DG49" s="226"/>
      <c r="DH49" s="226"/>
      <c r="DI49" s="226"/>
      <c r="DJ49" s="226"/>
      <c r="DK49" s="226"/>
      <c r="DL49" s="226"/>
      <c r="DM49" s="226"/>
      <c r="DN49" s="226"/>
      <c r="DO49" s="226"/>
      <c r="DP49" s="226"/>
      <c r="DQ49" s="226"/>
      <c r="DR49" s="226"/>
      <c r="DS49" s="226"/>
      <c r="DT49" s="226"/>
      <c r="DU49" s="226"/>
      <c r="DV49" s="226"/>
      <c r="DW49" s="226"/>
      <c r="DX49" s="226"/>
      <c r="DY49" s="226"/>
      <c r="DZ49" s="226"/>
      <c r="EA49" s="21"/>
      <c r="EB49" s="21"/>
      <c r="EC49" s="21"/>
      <c r="ED49" s="178"/>
      <c r="EE49" s="16"/>
    </row>
    <row r="50" spans="1:135" ht="18.75" customHeight="1" x14ac:dyDescent="0.4">
      <c r="A50" s="21"/>
      <c r="B50" s="21"/>
      <c r="C50" s="21"/>
      <c r="D50" s="21"/>
      <c r="E50" s="21"/>
      <c r="F50" s="21"/>
      <c r="G50" s="21"/>
      <c r="H50" s="21"/>
      <c r="I50" s="21"/>
      <c r="J50" s="21"/>
      <c r="K50" s="79"/>
      <c r="L50" s="79"/>
      <c r="M50" s="79"/>
      <c r="N50" s="79"/>
      <c r="O50" s="79"/>
      <c r="P50" s="79"/>
      <c r="Q50" s="79"/>
      <c r="R50" s="79"/>
      <c r="S50" s="79"/>
      <c r="T50" s="79"/>
      <c r="U50" s="79"/>
      <c r="V50" s="79"/>
      <c r="W50" s="79"/>
      <c r="X50" s="79"/>
      <c r="Y50" s="79"/>
      <c r="Z50" s="79"/>
      <c r="AA50" s="79"/>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79"/>
      <c r="BP50" s="79"/>
      <c r="BQ50" s="79"/>
      <c r="BR50" s="79"/>
      <c r="BS50" s="79"/>
      <c r="BT50" s="79"/>
      <c r="BU50" s="79"/>
      <c r="BV50" s="79"/>
      <c r="BW50" s="79"/>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178"/>
      <c r="EE50" s="16"/>
    </row>
    <row r="51" spans="1:135" ht="18.75" customHeight="1" x14ac:dyDescent="0.4">
      <c r="A51" s="21"/>
      <c r="B51" s="21"/>
      <c r="C51" s="21"/>
      <c r="D51" s="21"/>
      <c r="E51" s="21"/>
      <c r="F51" s="21"/>
      <c r="G51" s="21"/>
      <c r="H51" s="21"/>
      <c r="I51" s="21"/>
      <c r="J51" s="21"/>
      <c r="K51" s="79"/>
      <c r="L51" s="79"/>
      <c r="M51" s="79"/>
      <c r="N51" s="79"/>
      <c r="O51" s="79"/>
      <c r="P51" s="79"/>
      <c r="Q51" s="79"/>
      <c r="R51" s="79"/>
      <c r="S51" s="79"/>
      <c r="T51" s="79"/>
      <c r="U51" s="79"/>
      <c r="V51" s="79"/>
      <c r="W51" s="79"/>
      <c r="X51" s="79"/>
      <c r="Y51" s="79"/>
      <c r="Z51" s="79"/>
      <c r="AA51" s="79"/>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79"/>
      <c r="BP51" s="79"/>
      <c r="BQ51" s="155" t="s">
        <v>441</v>
      </c>
      <c r="BR51" s="157"/>
      <c r="BS51" s="79"/>
      <c r="BT51" s="79"/>
      <c r="BU51" s="79"/>
      <c r="BV51" s="79"/>
      <c r="BW51" s="79"/>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178"/>
      <c r="EE51" s="16"/>
    </row>
    <row r="52" spans="1:135" ht="18.75" customHeight="1" x14ac:dyDescent="0.4">
      <c r="A52" s="21"/>
      <c r="B52" s="21"/>
      <c r="C52" s="21"/>
      <c r="D52" s="21"/>
      <c r="E52" s="21"/>
      <c r="F52" s="21"/>
      <c r="G52" s="21"/>
      <c r="H52" s="21"/>
      <c r="I52" s="21"/>
      <c r="J52" s="21"/>
      <c r="K52" s="79"/>
      <c r="L52" s="79"/>
      <c r="M52" s="79"/>
      <c r="N52" s="79"/>
      <c r="O52" s="79"/>
      <c r="P52" s="79"/>
      <c r="Q52" s="79"/>
      <c r="R52" s="79"/>
      <c r="S52" s="79"/>
      <c r="T52" s="79"/>
      <c r="U52" s="79"/>
      <c r="V52" s="79"/>
      <c r="W52" s="79"/>
      <c r="X52" s="79"/>
      <c r="Y52" s="79"/>
      <c r="Z52" s="79"/>
      <c r="AA52" s="79"/>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79"/>
      <c r="BP52" s="79"/>
      <c r="BQ52" s="155" t="s">
        <v>365</v>
      </c>
      <c r="BR52" s="157"/>
      <c r="BS52" s="79"/>
      <c r="BT52" s="79"/>
      <c r="BU52" s="79"/>
      <c r="BV52" s="79"/>
      <c r="BW52" s="79"/>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178"/>
      <c r="EE52" s="16"/>
    </row>
    <row r="53" spans="1:135" ht="18.75" customHeight="1" x14ac:dyDescent="0.4">
      <c r="K53" s="83"/>
      <c r="L53" s="83"/>
      <c r="M53" s="83"/>
      <c r="N53" s="83"/>
      <c r="O53" s="83"/>
      <c r="P53" s="83"/>
      <c r="Q53" s="83"/>
      <c r="R53" s="83"/>
      <c r="S53" s="83"/>
      <c r="T53" s="83"/>
      <c r="U53" s="83"/>
      <c r="V53" s="83"/>
      <c r="W53" s="83"/>
      <c r="X53" s="83"/>
      <c r="Y53" s="83"/>
      <c r="Z53" s="83"/>
      <c r="AA53" s="83"/>
      <c r="BO53" s="83"/>
      <c r="BP53" s="83"/>
      <c r="BQ53" s="83"/>
      <c r="BR53" s="83"/>
      <c r="BS53" s="83"/>
      <c r="BT53" s="83"/>
      <c r="BU53" s="83"/>
      <c r="BV53" s="83"/>
      <c r="BW53" s="83"/>
    </row>
    <row r="54" spans="1:135" ht="18.75" customHeight="1" x14ac:dyDescent="0.4">
      <c r="K54" s="83"/>
      <c r="L54" s="85"/>
      <c r="M54" s="89"/>
      <c r="N54" s="89"/>
      <c r="O54" s="89"/>
      <c r="P54" s="89"/>
      <c r="Q54" s="89"/>
      <c r="R54" s="89"/>
      <c r="S54" s="89"/>
      <c r="BO54" s="83"/>
      <c r="BP54" s="85"/>
      <c r="BQ54" s="89"/>
      <c r="BR54" s="89"/>
      <c r="BS54" s="227" t="s">
        <v>269</v>
      </c>
      <c r="BT54" s="227"/>
      <c r="BU54" s="227"/>
      <c r="BV54" s="227"/>
      <c r="BW54" s="227"/>
      <c r="BX54" s="227"/>
      <c r="BY54" s="227"/>
      <c r="BZ54" s="227"/>
      <c r="CA54" s="227"/>
      <c r="CB54" s="227"/>
      <c r="CC54" s="227"/>
      <c r="CD54" s="227"/>
      <c r="CE54" s="227"/>
      <c r="CF54" s="227"/>
      <c r="CG54" s="227"/>
      <c r="CH54" s="227"/>
      <c r="CI54" s="227"/>
      <c r="CJ54" s="227"/>
      <c r="CK54" s="227"/>
      <c r="CL54" s="227"/>
      <c r="CM54" s="227"/>
      <c r="CN54" s="227"/>
      <c r="CO54" s="227"/>
      <c r="CP54" s="227"/>
      <c r="CQ54" s="227"/>
      <c r="CR54" s="227"/>
      <c r="CS54" s="227"/>
      <c r="CT54" s="227"/>
      <c r="DA54" s="227" t="s">
        <v>183</v>
      </c>
      <c r="DB54" s="227"/>
      <c r="DC54" s="227"/>
      <c r="DD54" s="227"/>
      <c r="DE54" s="227"/>
      <c r="DF54" s="227"/>
      <c r="DG54" s="227"/>
      <c r="DH54" s="227"/>
      <c r="DI54" s="227"/>
      <c r="DJ54" s="227"/>
      <c r="DK54" s="227"/>
      <c r="DL54" s="227"/>
      <c r="DM54" s="227"/>
      <c r="DN54" s="227"/>
      <c r="DO54" s="227"/>
      <c r="DP54" s="227"/>
      <c r="DQ54" s="227"/>
      <c r="DR54" s="227"/>
      <c r="DS54" s="227"/>
      <c r="DT54" s="227"/>
      <c r="DU54" s="227"/>
      <c r="DV54" s="227"/>
      <c r="DW54" s="227"/>
      <c r="DX54" s="227"/>
      <c r="DY54" s="227"/>
      <c r="DZ54" s="227"/>
      <c r="EA54" s="227"/>
      <c r="EB54" s="227"/>
    </row>
    <row r="55" spans="1:135" ht="18.75" customHeight="1" x14ac:dyDescent="0.4">
      <c r="K55" s="83"/>
      <c r="L55" s="83"/>
      <c r="M55" s="89"/>
      <c r="N55" s="89"/>
      <c r="O55" s="89"/>
      <c r="P55" s="89"/>
      <c r="Q55" s="89"/>
      <c r="R55" s="89"/>
      <c r="S55" s="89"/>
      <c r="T55" s="228"/>
      <c r="U55" s="228"/>
      <c r="V55" s="228" t="s">
        <v>261</v>
      </c>
      <c r="W55" s="228"/>
      <c r="X55" s="228"/>
      <c r="Y55" s="228"/>
      <c r="Z55" s="228"/>
      <c r="AA55" s="228"/>
      <c r="AB55" s="228"/>
      <c r="AC55" s="228"/>
      <c r="AD55" s="228"/>
      <c r="AE55" s="228"/>
      <c r="AF55" s="228"/>
      <c r="AG55" s="228"/>
      <c r="AH55" s="228"/>
      <c r="AI55" s="228"/>
      <c r="AJ55" s="228"/>
      <c r="AK55" s="228"/>
      <c r="AL55" s="228"/>
      <c r="AM55" s="228"/>
      <c r="AN55" s="229" t="s">
        <v>280</v>
      </c>
      <c r="AO55" s="229"/>
      <c r="AP55" s="229"/>
      <c r="AQ55" s="229"/>
      <c r="AR55" s="229" t="s">
        <v>23</v>
      </c>
      <c r="AS55" s="229"/>
      <c r="AT55" s="229"/>
      <c r="AU55" s="229"/>
      <c r="BO55" s="83"/>
      <c r="BP55" s="83"/>
      <c r="BS55" s="228"/>
      <c r="BT55" s="228"/>
      <c r="BU55" s="228" t="s">
        <v>261</v>
      </c>
      <c r="BV55" s="228"/>
      <c r="BW55" s="228"/>
      <c r="BX55" s="228"/>
      <c r="BY55" s="228"/>
      <c r="BZ55" s="228"/>
      <c r="CA55" s="228"/>
      <c r="CB55" s="228"/>
      <c r="CC55" s="228"/>
      <c r="CD55" s="228"/>
      <c r="CE55" s="228"/>
      <c r="CF55" s="228"/>
      <c r="CG55" s="228"/>
      <c r="CH55" s="228"/>
      <c r="CI55" s="228"/>
      <c r="CJ55" s="228"/>
      <c r="CK55" s="228"/>
      <c r="CL55" s="228"/>
      <c r="CM55" s="229" t="s">
        <v>280</v>
      </c>
      <c r="CN55" s="229"/>
      <c r="CO55" s="229"/>
      <c r="CP55" s="229"/>
      <c r="CQ55" s="229" t="s">
        <v>23</v>
      </c>
      <c r="CR55" s="229"/>
      <c r="CS55" s="229"/>
      <c r="CT55" s="229"/>
      <c r="DA55" s="228"/>
      <c r="DB55" s="228"/>
      <c r="DC55" s="228" t="s">
        <v>261</v>
      </c>
      <c r="DD55" s="228"/>
      <c r="DE55" s="228"/>
      <c r="DF55" s="228"/>
      <c r="DG55" s="228"/>
      <c r="DH55" s="228"/>
      <c r="DI55" s="228"/>
      <c r="DJ55" s="228"/>
      <c r="DK55" s="228"/>
      <c r="DL55" s="228"/>
      <c r="DM55" s="228"/>
      <c r="DN55" s="228"/>
      <c r="DO55" s="228"/>
      <c r="DP55" s="228"/>
      <c r="DQ55" s="228"/>
      <c r="DR55" s="228"/>
      <c r="DS55" s="228"/>
      <c r="DT55" s="228"/>
      <c r="DU55" s="229" t="s">
        <v>280</v>
      </c>
      <c r="DV55" s="229"/>
      <c r="DW55" s="229"/>
      <c r="DX55" s="229"/>
      <c r="DY55" s="229" t="s">
        <v>23</v>
      </c>
      <c r="DZ55" s="229"/>
      <c r="EA55" s="229"/>
      <c r="EB55" s="229"/>
    </row>
    <row r="56" spans="1:135" ht="18.75" customHeight="1" x14ac:dyDescent="0.4">
      <c r="K56" s="83"/>
      <c r="L56" s="83"/>
      <c r="M56" s="89"/>
      <c r="N56" s="89"/>
      <c r="O56" s="89"/>
      <c r="P56" s="89"/>
      <c r="Q56" s="89"/>
      <c r="R56" s="89"/>
      <c r="S56" s="89"/>
      <c r="T56" s="228"/>
      <c r="U56" s="228"/>
      <c r="V56" s="230"/>
      <c r="W56" s="231"/>
      <c r="X56" s="231"/>
      <c r="Y56" s="231"/>
      <c r="Z56" s="231"/>
      <c r="AA56" s="231"/>
      <c r="AB56" s="231"/>
      <c r="AC56" s="231"/>
      <c r="AD56" s="231"/>
      <c r="AE56" s="231"/>
      <c r="AF56" s="231"/>
      <c r="AG56" s="231"/>
      <c r="AH56" s="231"/>
      <c r="AI56" s="231"/>
      <c r="AJ56" s="231"/>
      <c r="AK56" s="231"/>
      <c r="AL56" s="231"/>
      <c r="AM56" s="232"/>
      <c r="AN56" s="233"/>
      <c r="AO56" s="234"/>
      <c r="AP56" s="234"/>
      <c r="AQ56" s="235"/>
      <c r="AR56" s="233"/>
      <c r="AS56" s="234"/>
      <c r="AT56" s="234"/>
      <c r="AU56" s="235"/>
      <c r="BO56" s="83"/>
      <c r="BP56" s="83"/>
      <c r="BS56" s="236">
        <v>1</v>
      </c>
      <c r="BT56" s="236"/>
      <c r="BU56" s="230" t="s">
        <v>35</v>
      </c>
      <c r="BV56" s="231"/>
      <c r="BW56" s="231"/>
      <c r="BX56" s="231"/>
      <c r="BY56" s="231"/>
      <c r="BZ56" s="231"/>
      <c r="CA56" s="231"/>
      <c r="CB56" s="231"/>
      <c r="CC56" s="231"/>
      <c r="CD56" s="231"/>
      <c r="CE56" s="231"/>
      <c r="CF56" s="231"/>
      <c r="CG56" s="231"/>
      <c r="CH56" s="231"/>
      <c r="CI56" s="231"/>
      <c r="CJ56" s="231"/>
      <c r="CK56" s="231"/>
      <c r="CL56" s="232"/>
      <c r="CM56" s="233" t="s">
        <v>22</v>
      </c>
      <c r="CN56" s="234"/>
      <c r="CO56" s="234"/>
      <c r="CP56" s="235"/>
      <c r="CQ56" s="229">
        <v>1</v>
      </c>
      <c r="CR56" s="229"/>
      <c r="CS56" s="229"/>
      <c r="CT56" s="229"/>
      <c r="DA56" s="236">
        <v>1</v>
      </c>
      <c r="DB56" s="236"/>
      <c r="DC56" s="230" t="s">
        <v>35</v>
      </c>
      <c r="DD56" s="231"/>
      <c r="DE56" s="231"/>
      <c r="DF56" s="231"/>
      <c r="DG56" s="231"/>
      <c r="DH56" s="231"/>
      <c r="DI56" s="231"/>
      <c r="DJ56" s="231"/>
      <c r="DK56" s="231"/>
      <c r="DL56" s="231"/>
      <c r="DM56" s="231"/>
      <c r="DN56" s="231"/>
      <c r="DO56" s="231"/>
      <c r="DP56" s="231"/>
      <c r="DQ56" s="231"/>
      <c r="DR56" s="231"/>
      <c r="DS56" s="231"/>
      <c r="DT56" s="232"/>
      <c r="DU56" s="233" t="s">
        <v>22</v>
      </c>
      <c r="DV56" s="234"/>
      <c r="DW56" s="234"/>
      <c r="DX56" s="235"/>
      <c r="DY56" s="229">
        <v>1</v>
      </c>
      <c r="DZ56" s="229"/>
      <c r="EA56" s="229"/>
      <c r="EB56" s="229"/>
    </row>
    <row r="57" spans="1:135" ht="18.75" customHeight="1" x14ac:dyDescent="0.4">
      <c r="K57" s="83"/>
      <c r="L57" s="83"/>
      <c r="M57" s="89"/>
      <c r="N57" s="89"/>
      <c r="O57" s="89"/>
      <c r="P57" s="89"/>
      <c r="Q57" s="89"/>
      <c r="R57" s="89"/>
      <c r="S57" s="89"/>
      <c r="T57" s="228"/>
      <c r="U57" s="228"/>
      <c r="V57" s="230"/>
      <c r="W57" s="231"/>
      <c r="X57" s="231"/>
      <c r="Y57" s="231"/>
      <c r="Z57" s="231"/>
      <c r="AA57" s="231"/>
      <c r="AB57" s="231"/>
      <c r="AC57" s="231"/>
      <c r="AD57" s="231"/>
      <c r="AE57" s="231"/>
      <c r="AF57" s="231"/>
      <c r="AG57" s="231"/>
      <c r="AH57" s="231"/>
      <c r="AI57" s="231"/>
      <c r="AJ57" s="231"/>
      <c r="AK57" s="231"/>
      <c r="AL57" s="231"/>
      <c r="AM57" s="232"/>
      <c r="AN57" s="233"/>
      <c r="AO57" s="234"/>
      <c r="AP57" s="234"/>
      <c r="AQ57" s="235"/>
      <c r="AR57" s="233"/>
      <c r="AS57" s="234"/>
      <c r="AT57" s="234"/>
      <c r="AU57" s="235"/>
      <c r="BO57" s="83"/>
      <c r="BP57" s="83"/>
      <c r="BS57" s="236">
        <v>2</v>
      </c>
      <c r="BT57" s="236"/>
      <c r="BU57" s="230" t="s">
        <v>10</v>
      </c>
      <c r="BV57" s="231"/>
      <c r="BW57" s="231"/>
      <c r="BX57" s="231"/>
      <c r="BY57" s="231"/>
      <c r="BZ57" s="231"/>
      <c r="CA57" s="231"/>
      <c r="CB57" s="231"/>
      <c r="CC57" s="231"/>
      <c r="CD57" s="231"/>
      <c r="CE57" s="231"/>
      <c r="CF57" s="231"/>
      <c r="CG57" s="231"/>
      <c r="CH57" s="231"/>
      <c r="CI57" s="231"/>
      <c r="CJ57" s="231"/>
      <c r="CK57" s="231"/>
      <c r="CL57" s="232"/>
      <c r="CM57" s="233" t="s">
        <v>22</v>
      </c>
      <c r="CN57" s="234"/>
      <c r="CO57" s="234"/>
      <c r="CP57" s="235"/>
      <c r="CQ57" s="229">
        <v>1</v>
      </c>
      <c r="CR57" s="229"/>
      <c r="CS57" s="229"/>
      <c r="CT57" s="229"/>
      <c r="DA57" s="236">
        <v>2</v>
      </c>
      <c r="DB57" s="236"/>
      <c r="DC57" s="230" t="s">
        <v>10</v>
      </c>
      <c r="DD57" s="231"/>
      <c r="DE57" s="231"/>
      <c r="DF57" s="231"/>
      <c r="DG57" s="231"/>
      <c r="DH57" s="231"/>
      <c r="DI57" s="231"/>
      <c r="DJ57" s="231"/>
      <c r="DK57" s="231"/>
      <c r="DL57" s="231"/>
      <c r="DM57" s="231"/>
      <c r="DN57" s="231"/>
      <c r="DO57" s="231"/>
      <c r="DP57" s="231"/>
      <c r="DQ57" s="231"/>
      <c r="DR57" s="231"/>
      <c r="DS57" s="231"/>
      <c r="DT57" s="232"/>
      <c r="DU57" s="233" t="s">
        <v>22</v>
      </c>
      <c r="DV57" s="234"/>
      <c r="DW57" s="234"/>
      <c r="DX57" s="235"/>
      <c r="DY57" s="229">
        <v>1</v>
      </c>
      <c r="DZ57" s="229"/>
      <c r="EA57" s="229"/>
      <c r="EB57" s="229"/>
    </row>
    <row r="58" spans="1:135" ht="18.75" customHeight="1" x14ac:dyDescent="0.4">
      <c r="K58" s="83"/>
      <c r="L58" s="83"/>
      <c r="M58" s="89"/>
      <c r="N58" s="89"/>
      <c r="O58" s="89"/>
      <c r="P58" s="89"/>
      <c r="Q58" s="89"/>
      <c r="R58" s="89"/>
      <c r="S58" s="89"/>
      <c r="T58" s="228"/>
      <c r="U58" s="228"/>
      <c r="V58" s="230"/>
      <c r="W58" s="231"/>
      <c r="X58" s="231"/>
      <c r="Y58" s="231"/>
      <c r="Z58" s="231"/>
      <c r="AA58" s="231"/>
      <c r="AB58" s="231"/>
      <c r="AC58" s="231"/>
      <c r="AD58" s="231"/>
      <c r="AE58" s="231"/>
      <c r="AF58" s="231"/>
      <c r="AG58" s="231"/>
      <c r="AH58" s="231"/>
      <c r="AI58" s="231"/>
      <c r="AJ58" s="231"/>
      <c r="AK58" s="231"/>
      <c r="AL58" s="231"/>
      <c r="AM58" s="232"/>
      <c r="AN58" s="233"/>
      <c r="AO58" s="234"/>
      <c r="AP58" s="234"/>
      <c r="AQ58" s="235"/>
      <c r="AR58" s="233"/>
      <c r="AS58" s="234"/>
      <c r="AT58" s="234"/>
      <c r="AU58" s="235"/>
      <c r="BO58" s="83"/>
      <c r="BP58" s="83"/>
      <c r="BS58" s="236">
        <v>3</v>
      </c>
      <c r="BT58" s="236"/>
      <c r="BU58" s="230" t="s">
        <v>38</v>
      </c>
      <c r="BV58" s="231"/>
      <c r="BW58" s="231"/>
      <c r="BX58" s="231"/>
      <c r="BY58" s="231"/>
      <c r="BZ58" s="231"/>
      <c r="CA58" s="231"/>
      <c r="CB58" s="231"/>
      <c r="CC58" s="231"/>
      <c r="CD58" s="231"/>
      <c r="CE58" s="231"/>
      <c r="CF58" s="231"/>
      <c r="CG58" s="231"/>
      <c r="CH58" s="231"/>
      <c r="CI58" s="231"/>
      <c r="CJ58" s="231"/>
      <c r="CK58" s="231"/>
      <c r="CL58" s="232"/>
      <c r="CM58" s="233" t="s">
        <v>22</v>
      </c>
      <c r="CN58" s="234"/>
      <c r="CO58" s="234"/>
      <c r="CP58" s="235"/>
      <c r="CQ58" s="229">
        <v>1</v>
      </c>
      <c r="CR58" s="229"/>
      <c r="CS58" s="229"/>
      <c r="CT58" s="229"/>
      <c r="DA58" s="236">
        <v>3</v>
      </c>
      <c r="DB58" s="236"/>
      <c r="DC58" s="230" t="s">
        <v>38</v>
      </c>
      <c r="DD58" s="231"/>
      <c r="DE58" s="231"/>
      <c r="DF58" s="231"/>
      <c r="DG58" s="231"/>
      <c r="DH58" s="231"/>
      <c r="DI58" s="231"/>
      <c r="DJ58" s="231"/>
      <c r="DK58" s="231"/>
      <c r="DL58" s="231"/>
      <c r="DM58" s="231"/>
      <c r="DN58" s="231"/>
      <c r="DO58" s="231"/>
      <c r="DP58" s="231"/>
      <c r="DQ58" s="231"/>
      <c r="DR58" s="231"/>
      <c r="DS58" s="231"/>
      <c r="DT58" s="232"/>
      <c r="DU58" s="233" t="s">
        <v>22</v>
      </c>
      <c r="DV58" s="234"/>
      <c r="DW58" s="234"/>
      <c r="DX58" s="235"/>
      <c r="DY58" s="229">
        <v>1</v>
      </c>
      <c r="DZ58" s="229"/>
      <c r="EA58" s="229"/>
      <c r="EB58" s="229"/>
    </row>
    <row r="59" spans="1:135" ht="18.75" customHeight="1" x14ac:dyDescent="0.4">
      <c r="M59" s="89"/>
      <c r="N59" s="89"/>
      <c r="O59" s="89"/>
      <c r="P59" s="89"/>
      <c r="Q59" s="89"/>
      <c r="R59" s="89"/>
      <c r="S59" s="89"/>
      <c r="T59" s="228"/>
      <c r="U59" s="228"/>
      <c r="V59" s="230"/>
      <c r="W59" s="231"/>
      <c r="X59" s="231"/>
      <c r="Y59" s="231"/>
      <c r="Z59" s="231"/>
      <c r="AA59" s="231"/>
      <c r="AB59" s="231"/>
      <c r="AC59" s="231"/>
      <c r="AD59" s="231"/>
      <c r="AE59" s="231"/>
      <c r="AF59" s="231"/>
      <c r="AG59" s="231"/>
      <c r="AH59" s="231"/>
      <c r="AI59" s="231"/>
      <c r="AJ59" s="231"/>
      <c r="AK59" s="231"/>
      <c r="AL59" s="231"/>
      <c r="AM59" s="232"/>
      <c r="AN59" s="233"/>
      <c r="AO59" s="234"/>
      <c r="AP59" s="234"/>
      <c r="AQ59" s="235"/>
      <c r="AR59" s="233"/>
      <c r="AS59" s="234"/>
      <c r="AT59" s="234"/>
      <c r="AU59" s="235"/>
      <c r="BS59" s="236">
        <v>4</v>
      </c>
      <c r="BT59" s="236"/>
      <c r="BU59" s="230" t="s">
        <v>46</v>
      </c>
      <c r="BV59" s="231"/>
      <c r="BW59" s="231"/>
      <c r="BX59" s="231"/>
      <c r="BY59" s="231"/>
      <c r="BZ59" s="231"/>
      <c r="CA59" s="231"/>
      <c r="CB59" s="231"/>
      <c r="CC59" s="231"/>
      <c r="CD59" s="231"/>
      <c r="CE59" s="231"/>
      <c r="CF59" s="231"/>
      <c r="CG59" s="231"/>
      <c r="CH59" s="231"/>
      <c r="CI59" s="231"/>
      <c r="CJ59" s="231"/>
      <c r="CK59" s="231"/>
      <c r="CL59" s="232"/>
      <c r="CM59" s="229" t="s">
        <v>52</v>
      </c>
      <c r="CN59" s="229"/>
      <c r="CO59" s="229"/>
      <c r="CP59" s="229"/>
      <c r="CQ59" s="229" t="s">
        <v>90</v>
      </c>
      <c r="CR59" s="229"/>
      <c r="CS59" s="229"/>
      <c r="CT59" s="229"/>
      <c r="DA59" s="236">
        <v>4</v>
      </c>
      <c r="DB59" s="236"/>
      <c r="DC59" s="230" t="s">
        <v>46</v>
      </c>
      <c r="DD59" s="231"/>
      <c r="DE59" s="231"/>
      <c r="DF59" s="231"/>
      <c r="DG59" s="231"/>
      <c r="DH59" s="231"/>
      <c r="DI59" s="231"/>
      <c r="DJ59" s="231"/>
      <c r="DK59" s="231"/>
      <c r="DL59" s="231"/>
      <c r="DM59" s="231"/>
      <c r="DN59" s="231"/>
      <c r="DO59" s="231"/>
      <c r="DP59" s="231"/>
      <c r="DQ59" s="231"/>
      <c r="DR59" s="231"/>
      <c r="DS59" s="231"/>
      <c r="DT59" s="232"/>
      <c r="DU59" s="229" t="s">
        <v>52</v>
      </c>
      <c r="DV59" s="229"/>
      <c r="DW59" s="229"/>
      <c r="DX59" s="229"/>
      <c r="DY59" s="229" t="s">
        <v>90</v>
      </c>
      <c r="DZ59" s="229"/>
      <c r="EA59" s="229"/>
      <c r="EB59" s="229"/>
    </row>
    <row r="60" spans="1:135" ht="18.75" customHeight="1" x14ac:dyDescent="0.4">
      <c r="M60" s="89"/>
      <c r="N60" s="89"/>
      <c r="O60" s="89"/>
      <c r="P60" s="89"/>
      <c r="Q60" s="89"/>
      <c r="R60" s="89"/>
      <c r="S60" s="89"/>
      <c r="T60" s="228"/>
      <c r="U60" s="228"/>
      <c r="V60" s="230"/>
      <c r="W60" s="231"/>
      <c r="X60" s="231"/>
      <c r="Y60" s="231"/>
      <c r="Z60" s="231"/>
      <c r="AA60" s="231"/>
      <c r="AB60" s="231"/>
      <c r="AC60" s="231"/>
      <c r="AD60" s="231"/>
      <c r="AE60" s="231"/>
      <c r="AF60" s="231"/>
      <c r="AG60" s="231"/>
      <c r="AH60" s="231"/>
      <c r="AI60" s="231"/>
      <c r="AJ60" s="231"/>
      <c r="AK60" s="231"/>
      <c r="AL60" s="231"/>
      <c r="AM60" s="232"/>
      <c r="AN60" s="233"/>
      <c r="AO60" s="234"/>
      <c r="AP60" s="234"/>
      <c r="AQ60" s="235"/>
      <c r="AR60" s="233"/>
      <c r="AS60" s="234"/>
      <c r="AT60" s="234"/>
      <c r="AU60" s="235"/>
      <c r="BS60" s="236">
        <v>5</v>
      </c>
      <c r="BT60" s="236"/>
      <c r="BU60" s="230" t="s">
        <v>53</v>
      </c>
      <c r="BV60" s="231"/>
      <c r="BW60" s="231"/>
      <c r="BX60" s="231"/>
      <c r="BY60" s="231"/>
      <c r="BZ60" s="231"/>
      <c r="CA60" s="231"/>
      <c r="CB60" s="231"/>
      <c r="CC60" s="231"/>
      <c r="CD60" s="231"/>
      <c r="CE60" s="231"/>
      <c r="CF60" s="231"/>
      <c r="CG60" s="231"/>
      <c r="CH60" s="231"/>
      <c r="CI60" s="231"/>
      <c r="CJ60" s="231"/>
      <c r="CK60" s="231"/>
      <c r="CL60" s="232"/>
      <c r="CM60" s="229" t="s">
        <v>40</v>
      </c>
      <c r="CN60" s="229"/>
      <c r="CO60" s="229"/>
      <c r="CP60" s="229"/>
      <c r="CQ60" s="229">
        <v>6</v>
      </c>
      <c r="CR60" s="229"/>
      <c r="CS60" s="229"/>
      <c r="CT60" s="229"/>
      <c r="DA60" s="236">
        <v>5</v>
      </c>
      <c r="DB60" s="236"/>
      <c r="DC60" s="230" t="s">
        <v>53</v>
      </c>
      <c r="DD60" s="231"/>
      <c r="DE60" s="231"/>
      <c r="DF60" s="231"/>
      <c r="DG60" s="231"/>
      <c r="DH60" s="231"/>
      <c r="DI60" s="231"/>
      <c r="DJ60" s="231"/>
      <c r="DK60" s="231"/>
      <c r="DL60" s="231"/>
      <c r="DM60" s="231"/>
      <c r="DN60" s="231"/>
      <c r="DO60" s="231"/>
      <c r="DP60" s="231"/>
      <c r="DQ60" s="231"/>
      <c r="DR60" s="231"/>
      <c r="DS60" s="231"/>
      <c r="DT60" s="232"/>
      <c r="DU60" s="229" t="s">
        <v>40</v>
      </c>
      <c r="DV60" s="229"/>
      <c r="DW60" s="229"/>
      <c r="DX60" s="229"/>
      <c r="DY60" s="229">
        <v>6</v>
      </c>
      <c r="DZ60" s="229"/>
      <c r="EA60" s="229"/>
      <c r="EB60" s="229"/>
    </row>
    <row r="61" spans="1:135" ht="18.75" customHeight="1" x14ac:dyDescent="0.4">
      <c r="M61" s="89"/>
      <c r="N61" s="89"/>
      <c r="O61" s="89"/>
      <c r="P61" s="89"/>
      <c r="Q61" s="89"/>
      <c r="R61" s="89"/>
      <c r="S61" s="89"/>
      <c r="T61" s="228"/>
      <c r="U61" s="228"/>
      <c r="V61" s="230"/>
      <c r="W61" s="231"/>
      <c r="X61" s="231"/>
      <c r="Y61" s="231"/>
      <c r="Z61" s="231"/>
      <c r="AA61" s="231"/>
      <c r="AB61" s="231"/>
      <c r="AC61" s="231"/>
      <c r="AD61" s="231"/>
      <c r="AE61" s="231"/>
      <c r="AF61" s="231"/>
      <c r="AG61" s="231"/>
      <c r="AH61" s="231"/>
      <c r="AI61" s="231"/>
      <c r="AJ61" s="231"/>
      <c r="AK61" s="231"/>
      <c r="AL61" s="231"/>
      <c r="AM61" s="232"/>
      <c r="AN61" s="233"/>
      <c r="AO61" s="234"/>
      <c r="AP61" s="234"/>
      <c r="AQ61" s="235"/>
      <c r="AR61" s="233"/>
      <c r="AS61" s="234"/>
      <c r="AT61" s="234"/>
      <c r="AU61" s="235"/>
      <c r="BS61" s="236">
        <v>6</v>
      </c>
      <c r="BT61" s="236"/>
      <c r="BU61" s="230" t="s">
        <v>54</v>
      </c>
      <c r="BV61" s="231"/>
      <c r="BW61" s="231"/>
      <c r="BX61" s="231"/>
      <c r="BY61" s="231"/>
      <c r="BZ61" s="231"/>
      <c r="CA61" s="231"/>
      <c r="CB61" s="231"/>
      <c r="CC61" s="231"/>
      <c r="CD61" s="231"/>
      <c r="CE61" s="231"/>
      <c r="CF61" s="231"/>
      <c r="CG61" s="231"/>
      <c r="CH61" s="231"/>
      <c r="CI61" s="231"/>
      <c r="CJ61" s="231"/>
      <c r="CK61" s="231"/>
      <c r="CL61" s="232"/>
      <c r="CM61" s="229" t="s">
        <v>3</v>
      </c>
      <c r="CN61" s="229"/>
      <c r="CO61" s="229"/>
      <c r="CP61" s="229"/>
      <c r="CQ61" s="229">
        <v>7</v>
      </c>
      <c r="CR61" s="229"/>
      <c r="CS61" s="229"/>
      <c r="CT61" s="229"/>
      <c r="DA61" s="236">
        <v>6</v>
      </c>
      <c r="DB61" s="236"/>
      <c r="DC61" s="230" t="s">
        <v>54</v>
      </c>
      <c r="DD61" s="231"/>
      <c r="DE61" s="231"/>
      <c r="DF61" s="231"/>
      <c r="DG61" s="231"/>
      <c r="DH61" s="231"/>
      <c r="DI61" s="231"/>
      <c r="DJ61" s="231"/>
      <c r="DK61" s="231"/>
      <c r="DL61" s="231"/>
      <c r="DM61" s="231"/>
      <c r="DN61" s="231"/>
      <c r="DO61" s="231"/>
      <c r="DP61" s="231"/>
      <c r="DQ61" s="231"/>
      <c r="DR61" s="231"/>
      <c r="DS61" s="231"/>
      <c r="DT61" s="232"/>
      <c r="DU61" s="229" t="s">
        <v>3</v>
      </c>
      <c r="DV61" s="229"/>
      <c r="DW61" s="229"/>
      <c r="DX61" s="229"/>
      <c r="DY61" s="229">
        <v>7</v>
      </c>
      <c r="DZ61" s="229"/>
      <c r="EA61" s="229"/>
      <c r="EB61" s="229"/>
    </row>
    <row r="62" spans="1:135" ht="18.75" customHeight="1" x14ac:dyDescent="0.4">
      <c r="M62" s="89"/>
      <c r="N62" s="89"/>
      <c r="O62" s="89"/>
      <c r="P62" s="89"/>
      <c r="Q62" s="89"/>
      <c r="R62" s="89"/>
      <c r="S62" s="89"/>
      <c r="T62" s="228"/>
      <c r="U62" s="228"/>
      <c r="V62" s="230"/>
      <c r="W62" s="231"/>
      <c r="X62" s="231"/>
      <c r="Y62" s="231"/>
      <c r="Z62" s="231"/>
      <c r="AA62" s="231"/>
      <c r="AB62" s="231"/>
      <c r="AC62" s="231"/>
      <c r="AD62" s="231"/>
      <c r="AE62" s="231"/>
      <c r="AF62" s="231"/>
      <c r="AG62" s="231"/>
      <c r="AH62" s="231"/>
      <c r="AI62" s="231"/>
      <c r="AJ62" s="231"/>
      <c r="AK62" s="231"/>
      <c r="AL62" s="231"/>
      <c r="AM62" s="232"/>
      <c r="AN62" s="233"/>
      <c r="AO62" s="234"/>
      <c r="AP62" s="234"/>
      <c r="AQ62" s="235"/>
      <c r="AR62" s="233"/>
      <c r="AS62" s="234"/>
      <c r="AT62" s="234"/>
      <c r="AU62" s="235"/>
      <c r="BS62" s="236">
        <v>7</v>
      </c>
      <c r="BT62" s="236"/>
      <c r="BU62" s="230" t="s">
        <v>48</v>
      </c>
      <c r="BV62" s="231"/>
      <c r="BW62" s="231"/>
      <c r="BX62" s="231"/>
      <c r="BY62" s="231"/>
      <c r="BZ62" s="231"/>
      <c r="CA62" s="231"/>
      <c r="CB62" s="231"/>
      <c r="CC62" s="231"/>
      <c r="CD62" s="231"/>
      <c r="CE62" s="231"/>
      <c r="CF62" s="231"/>
      <c r="CG62" s="231"/>
      <c r="CH62" s="231"/>
      <c r="CI62" s="231"/>
      <c r="CJ62" s="231"/>
      <c r="CK62" s="231"/>
      <c r="CL62" s="232"/>
      <c r="CM62" s="229" t="s">
        <v>55</v>
      </c>
      <c r="CN62" s="229"/>
      <c r="CO62" s="229"/>
      <c r="CP62" s="229"/>
      <c r="CQ62" s="229">
        <v>8</v>
      </c>
      <c r="CR62" s="229"/>
      <c r="CS62" s="229"/>
      <c r="CT62" s="229"/>
      <c r="DA62" s="236">
        <v>7</v>
      </c>
      <c r="DB62" s="236"/>
      <c r="DC62" s="230" t="s">
        <v>48</v>
      </c>
      <c r="DD62" s="231"/>
      <c r="DE62" s="231"/>
      <c r="DF62" s="231"/>
      <c r="DG62" s="231"/>
      <c r="DH62" s="231"/>
      <c r="DI62" s="231"/>
      <c r="DJ62" s="231"/>
      <c r="DK62" s="231"/>
      <c r="DL62" s="231"/>
      <c r="DM62" s="231"/>
      <c r="DN62" s="231"/>
      <c r="DO62" s="231"/>
      <c r="DP62" s="231"/>
      <c r="DQ62" s="231"/>
      <c r="DR62" s="231"/>
      <c r="DS62" s="231"/>
      <c r="DT62" s="232"/>
      <c r="DU62" s="229" t="s">
        <v>55</v>
      </c>
      <c r="DV62" s="229"/>
      <c r="DW62" s="229"/>
      <c r="DX62" s="229"/>
      <c r="DY62" s="229">
        <v>8</v>
      </c>
      <c r="DZ62" s="229"/>
      <c r="EA62" s="229"/>
      <c r="EB62" s="229"/>
    </row>
    <row r="63" spans="1:135" ht="18.75" customHeight="1" x14ac:dyDescent="0.4">
      <c r="M63" s="89"/>
      <c r="N63" s="89"/>
      <c r="O63" s="89"/>
      <c r="P63" s="89"/>
      <c r="Q63" s="89"/>
      <c r="R63" s="89"/>
      <c r="S63" s="89"/>
      <c r="T63" s="228"/>
      <c r="U63" s="228"/>
      <c r="V63" s="230"/>
      <c r="W63" s="231"/>
      <c r="X63" s="231"/>
      <c r="Y63" s="231"/>
      <c r="Z63" s="231"/>
      <c r="AA63" s="231"/>
      <c r="AB63" s="231"/>
      <c r="AC63" s="231"/>
      <c r="AD63" s="231"/>
      <c r="AE63" s="231"/>
      <c r="AF63" s="231"/>
      <c r="AG63" s="231"/>
      <c r="AH63" s="231"/>
      <c r="AI63" s="231"/>
      <c r="AJ63" s="231"/>
      <c r="AK63" s="231"/>
      <c r="AL63" s="231"/>
      <c r="AM63" s="232"/>
      <c r="AN63" s="233"/>
      <c r="AO63" s="234"/>
      <c r="AP63" s="234"/>
      <c r="AQ63" s="235"/>
      <c r="AR63" s="233"/>
      <c r="AS63" s="234"/>
      <c r="AT63" s="234"/>
      <c r="AU63" s="235"/>
      <c r="BS63" s="236">
        <v>8</v>
      </c>
      <c r="BT63" s="236"/>
      <c r="BU63" s="230" t="s">
        <v>45</v>
      </c>
      <c r="BV63" s="231"/>
      <c r="BW63" s="231"/>
      <c r="BX63" s="231"/>
      <c r="BY63" s="231"/>
      <c r="BZ63" s="231"/>
      <c r="CA63" s="231"/>
      <c r="CB63" s="231"/>
      <c r="CC63" s="231"/>
      <c r="CD63" s="231"/>
      <c r="CE63" s="231"/>
      <c r="CF63" s="231"/>
      <c r="CG63" s="231"/>
      <c r="CH63" s="231"/>
      <c r="CI63" s="231"/>
      <c r="CJ63" s="231"/>
      <c r="CK63" s="231"/>
      <c r="CL63" s="232"/>
      <c r="CM63" s="229" t="s">
        <v>55</v>
      </c>
      <c r="CN63" s="229"/>
      <c r="CO63" s="229"/>
      <c r="CP63" s="229"/>
      <c r="CQ63" s="229">
        <v>8</v>
      </c>
      <c r="CR63" s="229"/>
      <c r="CS63" s="229"/>
      <c r="CT63" s="229"/>
      <c r="DA63" s="236">
        <v>8</v>
      </c>
      <c r="DB63" s="236"/>
      <c r="DC63" s="230" t="s">
        <v>45</v>
      </c>
      <c r="DD63" s="231"/>
      <c r="DE63" s="231"/>
      <c r="DF63" s="231"/>
      <c r="DG63" s="231"/>
      <c r="DH63" s="231"/>
      <c r="DI63" s="231"/>
      <c r="DJ63" s="231"/>
      <c r="DK63" s="231"/>
      <c r="DL63" s="231"/>
      <c r="DM63" s="231"/>
      <c r="DN63" s="231"/>
      <c r="DO63" s="231"/>
      <c r="DP63" s="231"/>
      <c r="DQ63" s="231"/>
      <c r="DR63" s="231"/>
      <c r="DS63" s="231"/>
      <c r="DT63" s="232"/>
      <c r="DU63" s="229" t="s">
        <v>55</v>
      </c>
      <c r="DV63" s="229"/>
      <c r="DW63" s="229"/>
      <c r="DX63" s="229"/>
      <c r="DY63" s="229">
        <v>8</v>
      </c>
      <c r="DZ63" s="229"/>
      <c r="EA63" s="229"/>
      <c r="EB63" s="229"/>
    </row>
    <row r="64" spans="1:135" ht="18.75" customHeight="1" x14ac:dyDescent="0.4">
      <c r="M64" s="89"/>
      <c r="N64" s="89"/>
      <c r="O64" s="89"/>
      <c r="P64" s="89"/>
      <c r="Q64" s="89"/>
      <c r="R64" s="89"/>
      <c r="S64" s="89"/>
      <c r="T64" s="228"/>
      <c r="U64" s="228"/>
      <c r="V64" s="230"/>
      <c r="W64" s="231"/>
      <c r="X64" s="231"/>
      <c r="Y64" s="231"/>
      <c r="Z64" s="231"/>
      <c r="AA64" s="231"/>
      <c r="AB64" s="231"/>
      <c r="AC64" s="231"/>
      <c r="AD64" s="231"/>
      <c r="AE64" s="231"/>
      <c r="AF64" s="231"/>
      <c r="AG64" s="231"/>
      <c r="AH64" s="231"/>
      <c r="AI64" s="231"/>
      <c r="AJ64" s="231"/>
      <c r="AK64" s="231"/>
      <c r="AL64" s="231"/>
      <c r="AM64" s="232"/>
      <c r="AN64" s="233"/>
      <c r="AO64" s="234"/>
      <c r="AP64" s="234"/>
      <c r="AQ64" s="235"/>
      <c r="AR64" s="233"/>
      <c r="AS64" s="234"/>
      <c r="AT64" s="234"/>
      <c r="AU64" s="235"/>
      <c r="BS64" s="236">
        <v>9</v>
      </c>
      <c r="BT64" s="236"/>
      <c r="BU64" s="230" t="s">
        <v>57</v>
      </c>
      <c r="BV64" s="231"/>
      <c r="BW64" s="231"/>
      <c r="BX64" s="231"/>
      <c r="BY64" s="231"/>
      <c r="BZ64" s="231"/>
      <c r="CA64" s="231"/>
      <c r="CB64" s="231"/>
      <c r="CC64" s="231"/>
      <c r="CD64" s="231"/>
      <c r="CE64" s="231"/>
      <c r="CF64" s="231"/>
      <c r="CG64" s="231"/>
      <c r="CH64" s="231"/>
      <c r="CI64" s="231"/>
      <c r="CJ64" s="231"/>
      <c r="CK64" s="231"/>
      <c r="CL64" s="232"/>
      <c r="CM64" s="229" t="s">
        <v>58</v>
      </c>
      <c r="CN64" s="229"/>
      <c r="CO64" s="229"/>
      <c r="CP64" s="229"/>
      <c r="CQ64" s="229">
        <v>9</v>
      </c>
      <c r="CR64" s="229"/>
      <c r="CS64" s="229"/>
      <c r="CT64" s="229"/>
      <c r="DA64" s="228">
        <v>10</v>
      </c>
      <c r="DB64" s="228"/>
      <c r="DC64" s="230" t="s">
        <v>63</v>
      </c>
      <c r="DD64" s="231"/>
      <c r="DE64" s="231"/>
      <c r="DF64" s="231"/>
      <c r="DG64" s="231"/>
      <c r="DH64" s="231"/>
      <c r="DI64" s="231"/>
      <c r="DJ64" s="231"/>
      <c r="DK64" s="231"/>
      <c r="DL64" s="231"/>
      <c r="DM64" s="231"/>
      <c r="DN64" s="231"/>
      <c r="DO64" s="231"/>
      <c r="DP64" s="231"/>
      <c r="DQ64" s="231"/>
      <c r="DR64" s="231"/>
      <c r="DS64" s="231"/>
      <c r="DT64" s="232"/>
      <c r="DU64" s="229" t="s">
        <v>8</v>
      </c>
      <c r="DV64" s="229"/>
      <c r="DW64" s="229"/>
      <c r="DX64" s="229"/>
      <c r="DY64" s="229">
        <v>9</v>
      </c>
      <c r="DZ64" s="229"/>
      <c r="EA64" s="229"/>
      <c r="EB64" s="229"/>
    </row>
    <row r="65" spans="13:132" ht="18.75" customHeight="1" x14ac:dyDescent="0.4">
      <c r="M65" s="89"/>
      <c r="N65" s="89"/>
      <c r="O65" s="89"/>
      <c r="P65" s="89"/>
      <c r="Q65" s="89"/>
      <c r="R65" s="89"/>
      <c r="S65" s="89"/>
      <c r="T65" s="228"/>
      <c r="U65" s="228"/>
      <c r="V65" s="230"/>
      <c r="W65" s="231"/>
      <c r="X65" s="231"/>
      <c r="Y65" s="231"/>
      <c r="Z65" s="231"/>
      <c r="AA65" s="231"/>
      <c r="AB65" s="231"/>
      <c r="AC65" s="231"/>
      <c r="AD65" s="231"/>
      <c r="AE65" s="231"/>
      <c r="AF65" s="231"/>
      <c r="AG65" s="231"/>
      <c r="AH65" s="231"/>
      <c r="AI65" s="231"/>
      <c r="AJ65" s="231"/>
      <c r="AK65" s="231"/>
      <c r="AL65" s="231"/>
      <c r="AM65" s="232"/>
      <c r="AN65" s="233"/>
      <c r="AO65" s="234"/>
      <c r="AP65" s="234"/>
      <c r="AQ65" s="235"/>
      <c r="AR65" s="233"/>
      <c r="AS65" s="234"/>
      <c r="AT65" s="234"/>
      <c r="AU65" s="235"/>
      <c r="BS65" s="228">
        <v>10</v>
      </c>
      <c r="BT65" s="228"/>
      <c r="BU65" s="230" t="s">
        <v>63</v>
      </c>
      <c r="BV65" s="231"/>
      <c r="BW65" s="231"/>
      <c r="BX65" s="231"/>
      <c r="BY65" s="231"/>
      <c r="BZ65" s="231"/>
      <c r="CA65" s="231"/>
      <c r="CB65" s="231"/>
      <c r="CC65" s="231"/>
      <c r="CD65" s="231"/>
      <c r="CE65" s="231"/>
      <c r="CF65" s="231"/>
      <c r="CG65" s="231"/>
      <c r="CH65" s="231"/>
      <c r="CI65" s="231"/>
      <c r="CJ65" s="231"/>
      <c r="CK65" s="231"/>
      <c r="CL65" s="232"/>
      <c r="CM65" s="229" t="s">
        <v>8</v>
      </c>
      <c r="CN65" s="229"/>
      <c r="CO65" s="229"/>
      <c r="CP65" s="229"/>
      <c r="CQ65" s="229">
        <v>10</v>
      </c>
      <c r="CR65" s="229"/>
      <c r="CS65" s="229"/>
      <c r="CT65" s="229"/>
      <c r="DA65" s="228">
        <v>11</v>
      </c>
      <c r="DB65" s="228"/>
      <c r="DC65" s="230" t="s">
        <v>9</v>
      </c>
      <c r="DD65" s="231"/>
      <c r="DE65" s="231"/>
      <c r="DF65" s="231"/>
      <c r="DG65" s="231"/>
      <c r="DH65" s="231"/>
      <c r="DI65" s="231"/>
      <c r="DJ65" s="231"/>
      <c r="DK65" s="231"/>
      <c r="DL65" s="231"/>
      <c r="DM65" s="231"/>
      <c r="DN65" s="231"/>
      <c r="DO65" s="231"/>
      <c r="DP65" s="231"/>
      <c r="DQ65" s="231"/>
      <c r="DR65" s="231"/>
      <c r="DS65" s="231"/>
      <c r="DT65" s="232"/>
      <c r="DU65" s="229" t="s">
        <v>65</v>
      </c>
      <c r="DV65" s="229"/>
      <c r="DW65" s="229"/>
      <c r="DX65" s="229"/>
      <c r="DY65" s="229">
        <v>10</v>
      </c>
      <c r="DZ65" s="229"/>
      <c r="EA65" s="229"/>
      <c r="EB65" s="229"/>
    </row>
    <row r="66" spans="13:132" ht="18.75" customHeight="1" x14ac:dyDescent="0.4">
      <c r="M66" s="89"/>
      <c r="N66" s="89"/>
      <c r="O66" s="89"/>
      <c r="P66" s="89"/>
      <c r="Q66" s="89"/>
      <c r="R66" s="89"/>
      <c r="S66" s="89"/>
      <c r="T66" s="228"/>
      <c r="U66" s="228"/>
      <c r="V66" s="230"/>
      <c r="W66" s="231"/>
      <c r="X66" s="231"/>
      <c r="Y66" s="231"/>
      <c r="Z66" s="231"/>
      <c r="AA66" s="231"/>
      <c r="AB66" s="231"/>
      <c r="AC66" s="231"/>
      <c r="AD66" s="231"/>
      <c r="AE66" s="231"/>
      <c r="AF66" s="231"/>
      <c r="AG66" s="231"/>
      <c r="AH66" s="231"/>
      <c r="AI66" s="231"/>
      <c r="AJ66" s="231"/>
      <c r="AK66" s="231"/>
      <c r="AL66" s="231"/>
      <c r="AM66" s="232"/>
      <c r="AN66" s="233"/>
      <c r="AO66" s="234"/>
      <c r="AP66" s="234"/>
      <c r="AQ66" s="235"/>
      <c r="AR66" s="233"/>
      <c r="AS66" s="234"/>
      <c r="AT66" s="234"/>
      <c r="AU66" s="235"/>
      <c r="BS66" s="228">
        <v>11</v>
      </c>
      <c r="BT66" s="228"/>
      <c r="BU66" s="230" t="s">
        <v>9</v>
      </c>
      <c r="BV66" s="231"/>
      <c r="BW66" s="231"/>
      <c r="BX66" s="231"/>
      <c r="BY66" s="231"/>
      <c r="BZ66" s="231"/>
      <c r="CA66" s="231"/>
      <c r="CB66" s="231"/>
      <c r="CC66" s="231"/>
      <c r="CD66" s="231"/>
      <c r="CE66" s="231"/>
      <c r="CF66" s="231"/>
      <c r="CG66" s="231"/>
      <c r="CH66" s="231"/>
      <c r="CI66" s="231"/>
      <c r="CJ66" s="231"/>
      <c r="CK66" s="231"/>
      <c r="CL66" s="232"/>
      <c r="CM66" s="229" t="s">
        <v>65</v>
      </c>
      <c r="CN66" s="229"/>
      <c r="CO66" s="229"/>
      <c r="CP66" s="229"/>
      <c r="CQ66" s="229">
        <v>11</v>
      </c>
      <c r="CR66" s="229"/>
      <c r="CS66" s="229"/>
      <c r="CT66" s="229"/>
      <c r="DA66" s="228">
        <v>12</v>
      </c>
      <c r="DB66" s="228"/>
      <c r="DC66" s="230" t="s">
        <v>25</v>
      </c>
      <c r="DD66" s="231"/>
      <c r="DE66" s="231"/>
      <c r="DF66" s="231"/>
      <c r="DG66" s="231"/>
      <c r="DH66" s="231"/>
      <c r="DI66" s="231"/>
      <c r="DJ66" s="231"/>
      <c r="DK66" s="231"/>
      <c r="DL66" s="231"/>
      <c r="DM66" s="231"/>
      <c r="DN66" s="231"/>
      <c r="DO66" s="231"/>
      <c r="DP66" s="231"/>
      <c r="DQ66" s="231"/>
      <c r="DR66" s="231"/>
      <c r="DS66" s="231"/>
      <c r="DT66" s="232"/>
      <c r="DU66" s="229" t="s">
        <v>69</v>
      </c>
      <c r="DV66" s="229"/>
      <c r="DW66" s="229"/>
      <c r="DX66" s="229"/>
      <c r="DY66" s="229">
        <v>11</v>
      </c>
      <c r="DZ66" s="229"/>
      <c r="EA66" s="229"/>
      <c r="EB66" s="229"/>
    </row>
    <row r="67" spans="13:132" ht="18.75" customHeight="1" x14ac:dyDescent="0.4">
      <c r="M67" s="89"/>
      <c r="N67" s="89"/>
      <c r="O67" s="89"/>
      <c r="P67" s="89"/>
      <c r="Q67" s="89"/>
      <c r="R67" s="89"/>
      <c r="S67" s="89"/>
      <c r="T67" s="228"/>
      <c r="U67" s="228"/>
      <c r="V67" s="230"/>
      <c r="W67" s="231"/>
      <c r="X67" s="231"/>
      <c r="Y67" s="231"/>
      <c r="Z67" s="231"/>
      <c r="AA67" s="231"/>
      <c r="AB67" s="231"/>
      <c r="AC67" s="231"/>
      <c r="AD67" s="231"/>
      <c r="AE67" s="231"/>
      <c r="AF67" s="231"/>
      <c r="AG67" s="231"/>
      <c r="AH67" s="231"/>
      <c r="AI67" s="231"/>
      <c r="AJ67" s="231"/>
      <c r="AK67" s="231"/>
      <c r="AL67" s="231"/>
      <c r="AM67" s="232"/>
      <c r="AN67" s="233"/>
      <c r="AO67" s="234"/>
      <c r="AP67" s="234"/>
      <c r="AQ67" s="235"/>
      <c r="AR67" s="233"/>
      <c r="AS67" s="234"/>
      <c r="AT67" s="234"/>
      <c r="AU67" s="235"/>
      <c r="BS67" s="228">
        <v>12</v>
      </c>
      <c r="BT67" s="228"/>
      <c r="BU67" s="230" t="s">
        <v>25</v>
      </c>
      <c r="BV67" s="231"/>
      <c r="BW67" s="231"/>
      <c r="BX67" s="231"/>
      <c r="BY67" s="231"/>
      <c r="BZ67" s="231"/>
      <c r="CA67" s="231"/>
      <c r="CB67" s="231"/>
      <c r="CC67" s="231"/>
      <c r="CD67" s="231"/>
      <c r="CE67" s="231"/>
      <c r="CF67" s="231"/>
      <c r="CG67" s="231"/>
      <c r="CH67" s="231"/>
      <c r="CI67" s="231"/>
      <c r="CJ67" s="231"/>
      <c r="CK67" s="231"/>
      <c r="CL67" s="232"/>
      <c r="CM67" s="229" t="s">
        <v>69</v>
      </c>
      <c r="CN67" s="229"/>
      <c r="CO67" s="229"/>
      <c r="CP67" s="229"/>
      <c r="CQ67" s="229">
        <v>12</v>
      </c>
      <c r="CR67" s="229"/>
      <c r="CS67" s="229"/>
      <c r="CT67" s="229"/>
      <c r="DA67" s="228">
        <v>13</v>
      </c>
      <c r="DB67" s="228"/>
      <c r="DC67" s="230" t="s">
        <v>49</v>
      </c>
      <c r="DD67" s="231"/>
      <c r="DE67" s="231"/>
      <c r="DF67" s="231"/>
      <c r="DG67" s="231"/>
      <c r="DH67" s="231"/>
      <c r="DI67" s="231"/>
      <c r="DJ67" s="231"/>
      <c r="DK67" s="231"/>
      <c r="DL67" s="231"/>
      <c r="DM67" s="231"/>
      <c r="DN67" s="231"/>
      <c r="DO67" s="231"/>
      <c r="DP67" s="231"/>
      <c r="DQ67" s="231"/>
      <c r="DR67" s="231"/>
      <c r="DS67" s="231"/>
      <c r="DT67" s="232"/>
      <c r="DU67" s="229" t="s">
        <v>41</v>
      </c>
      <c r="DV67" s="229"/>
      <c r="DW67" s="229"/>
      <c r="DX67" s="229"/>
      <c r="DY67" s="229">
        <v>11</v>
      </c>
      <c r="DZ67" s="229"/>
      <c r="EA67" s="229"/>
      <c r="EB67" s="229"/>
    </row>
    <row r="68" spans="13:132" ht="18.75" customHeight="1" x14ac:dyDescent="0.4">
      <c r="M68" s="89"/>
      <c r="N68" s="89"/>
      <c r="O68" s="89"/>
      <c r="P68" s="89"/>
      <c r="Q68" s="89"/>
      <c r="R68" s="89"/>
      <c r="S68" s="89"/>
      <c r="T68" s="228"/>
      <c r="U68" s="228"/>
      <c r="V68" s="230"/>
      <c r="W68" s="231"/>
      <c r="X68" s="231"/>
      <c r="Y68" s="231"/>
      <c r="Z68" s="231"/>
      <c r="AA68" s="231"/>
      <c r="AB68" s="231"/>
      <c r="AC68" s="231"/>
      <c r="AD68" s="231"/>
      <c r="AE68" s="231"/>
      <c r="AF68" s="231"/>
      <c r="AG68" s="231"/>
      <c r="AH68" s="231"/>
      <c r="AI68" s="231"/>
      <c r="AJ68" s="231"/>
      <c r="AK68" s="231"/>
      <c r="AL68" s="231"/>
      <c r="AM68" s="232"/>
      <c r="AN68" s="233"/>
      <c r="AO68" s="234"/>
      <c r="AP68" s="234"/>
      <c r="AQ68" s="235"/>
      <c r="AR68" s="233"/>
      <c r="AS68" s="234"/>
      <c r="AT68" s="234"/>
      <c r="AU68" s="235"/>
      <c r="BS68" s="228">
        <v>13</v>
      </c>
      <c r="BT68" s="228"/>
      <c r="BU68" s="230" t="s">
        <v>49</v>
      </c>
      <c r="BV68" s="231"/>
      <c r="BW68" s="231"/>
      <c r="BX68" s="231"/>
      <c r="BY68" s="231"/>
      <c r="BZ68" s="231"/>
      <c r="CA68" s="231"/>
      <c r="CB68" s="231"/>
      <c r="CC68" s="231"/>
      <c r="CD68" s="231"/>
      <c r="CE68" s="231"/>
      <c r="CF68" s="231"/>
      <c r="CG68" s="231"/>
      <c r="CH68" s="231"/>
      <c r="CI68" s="231"/>
      <c r="CJ68" s="231"/>
      <c r="CK68" s="231"/>
      <c r="CL68" s="232"/>
      <c r="CM68" s="229" t="s">
        <v>41</v>
      </c>
      <c r="CN68" s="229"/>
      <c r="CO68" s="229"/>
      <c r="CP68" s="229"/>
      <c r="CQ68" s="229">
        <v>12</v>
      </c>
      <c r="CR68" s="229"/>
      <c r="CS68" s="229"/>
      <c r="CT68" s="229"/>
      <c r="DA68" s="228">
        <v>14</v>
      </c>
      <c r="DB68" s="228"/>
      <c r="DC68" s="230" t="s">
        <v>73</v>
      </c>
      <c r="DD68" s="231"/>
      <c r="DE68" s="231"/>
      <c r="DF68" s="231"/>
      <c r="DG68" s="231"/>
      <c r="DH68" s="231"/>
      <c r="DI68" s="231"/>
      <c r="DJ68" s="231"/>
      <c r="DK68" s="231"/>
      <c r="DL68" s="231"/>
      <c r="DM68" s="231"/>
      <c r="DN68" s="231"/>
      <c r="DO68" s="231"/>
      <c r="DP68" s="231"/>
      <c r="DQ68" s="231"/>
      <c r="DR68" s="231"/>
      <c r="DS68" s="231"/>
      <c r="DT68" s="232"/>
      <c r="DU68" s="229" t="s">
        <v>75</v>
      </c>
      <c r="DV68" s="229"/>
      <c r="DW68" s="229"/>
      <c r="DX68" s="229"/>
      <c r="DY68" s="229">
        <v>12</v>
      </c>
      <c r="DZ68" s="229"/>
      <c r="EA68" s="229"/>
      <c r="EB68" s="229"/>
    </row>
    <row r="69" spans="13:132" ht="18.75" customHeight="1" x14ac:dyDescent="0.4">
      <c r="M69" s="89"/>
      <c r="N69" s="89"/>
      <c r="O69" s="89"/>
      <c r="P69" s="89"/>
      <c r="Q69" s="89"/>
      <c r="R69" s="89"/>
      <c r="S69" s="89"/>
      <c r="T69" s="228"/>
      <c r="U69" s="228"/>
      <c r="V69" s="230"/>
      <c r="W69" s="231"/>
      <c r="X69" s="231"/>
      <c r="Y69" s="231"/>
      <c r="Z69" s="231"/>
      <c r="AA69" s="231"/>
      <c r="AB69" s="231"/>
      <c r="AC69" s="231"/>
      <c r="AD69" s="231"/>
      <c r="AE69" s="231"/>
      <c r="AF69" s="231"/>
      <c r="AG69" s="231"/>
      <c r="AH69" s="231"/>
      <c r="AI69" s="231"/>
      <c r="AJ69" s="231"/>
      <c r="AK69" s="231"/>
      <c r="AL69" s="231"/>
      <c r="AM69" s="232"/>
      <c r="AN69" s="233"/>
      <c r="AO69" s="234"/>
      <c r="AP69" s="234"/>
      <c r="AQ69" s="235"/>
      <c r="AR69" s="233"/>
      <c r="AS69" s="234"/>
      <c r="AT69" s="234"/>
      <c r="AU69" s="235"/>
      <c r="BS69" s="228">
        <v>14</v>
      </c>
      <c r="BT69" s="228"/>
      <c r="BU69" s="230" t="s">
        <v>73</v>
      </c>
      <c r="BV69" s="231"/>
      <c r="BW69" s="231"/>
      <c r="BX69" s="231"/>
      <c r="BY69" s="231"/>
      <c r="BZ69" s="231"/>
      <c r="CA69" s="231"/>
      <c r="CB69" s="231"/>
      <c r="CC69" s="231"/>
      <c r="CD69" s="231"/>
      <c r="CE69" s="231"/>
      <c r="CF69" s="231"/>
      <c r="CG69" s="231"/>
      <c r="CH69" s="231"/>
      <c r="CI69" s="231"/>
      <c r="CJ69" s="231"/>
      <c r="CK69" s="231"/>
      <c r="CL69" s="232"/>
      <c r="CM69" s="229" t="s">
        <v>75</v>
      </c>
      <c r="CN69" s="229"/>
      <c r="CO69" s="229"/>
      <c r="CP69" s="229"/>
      <c r="CQ69" s="229">
        <v>13</v>
      </c>
      <c r="CR69" s="229"/>
      <c r="CS69" s="229"/>
      <c r="CT69" s="229"/>
      <c r="DA69" s="237">
        <v>15</v>
      </c>
      <c r="DB69" s="238"/>
      <c r="DC69" s="230" t="s">
        <v>79</v>
      </c>
      <c r="DD69" s="231"/>
      <c r="DE69" s="231"/>
      <c r="DF69" s="231"/>
      <c r="DG69" s="231"/>
      <c r="DH69" s="231"/>
      <c r="DI69" s="231"/>
      <c r="DJ69" s="231"/>
      <c r="DK69" s="231"/>
      <c r="DL69" s="231"/>
      <c r="DM69" s="231"/>
      <c r="DN69" s="231"/>
      <c r="DO69" s="231"/>
      <c r="DP69" s="231"/>
      <c r="DQ69" s="231"/>
      <c r="DR69" s="231"/>
      <c r="DS69" s="231"/>
      <c r="DT69" s="232"/>
      <c r="DU69" s="229" t="s">
        <v>83</v>
      </c>
      <c r="DV69" s="229"/>
      <c r="DW69" s="229"/>
      <c r="DX69" s="229"/>
      <c r="DY69" s="229">
        <v>13</v>
      </c>
      <c r="DZ69" s="229"/>
      <c r="EA69" s="229"/>
      <c r="EB69" s="229"/>
    </row>
    <row r="70" spans="13:132" ht="18.75" customHeight="1" x14ac:dyDescent="0.4">
      <c r="M70" s="89"/>
      <c r="N70" s="89"/>
      <c r="O70" s="89"/>
      <c r="P70" s="89"/>
      <c r="Q70" s="89"/>
      <c r="R70" s="89"/>
      <c r="S70" s="89"/>
      <c r="T70" s="228"/>
      <c r="U70" s="228"/>
      <c r="V70" s="230"/>
      <c r="W70" s="231"/>
      <c r="X70" s="231"/>
      <c r="Y70" s="231"/>
      <c r="Z70" s="231"/>
      <c r="AA70" s="231"/>
      <c r="AB70" s="231"/>
      <c r="AC70" s="231"/>
      <c r="AD70" s="231"/>
      <c r="AE70" s="231"/>
      <c r="AF70" s="231"/>
      <c r="AG70" s="231"/>
      <c r="AH70" s="231"/>
      <c r="AI70" s="231"/>
      <c r="AJ70" s="231"/>
      <c r="AK70" s="231"/>
      <c r="AL70" s="231"/>
      <c r="AM70" s="232"/>
      <c r="AN70" s="233"/>
      <c r="AO70" s="234"/>
      <c r="AP70" s="234"/>
      <c r="AQ70" s="235"/>
      <c r="AR70" s="233"/>
      <c r="AS70" s="234"/>
      <c r="AT70" s="234"/>
      <c r="AU70" s="235"/>
      <c r="BS70" s="237" t="s">
        <v>39</v>
      </c>
      <c r="BT70" s="238"/>
      <c r="BU70" s="230" t="s">
        <v>366</v>
      </c>
      <c r="BV70" s="231"/>
      <c r="BW70" s="231"/>
      <c r="BX70" s="231"/>
      <c r="BY70" s="231"/>
      <c r="BZ70" s="231"/>
      <c r="CA70" s="231"/>
      <c r="CB70" s="231"/>
      <c r="CC70" s="231"/>
      <c r="CD70" s="231"/>
      <c r="CE70" s="231"/>
      <c r="CF70" s="231"/>
      <c r="CG70" s="231"/>
      <c r="CH70" s="231"/>
      <c r="CI70" s="231"/>
      <c r="CJ70" s="231"/>
      <c r="CK70" s="231"/>
      <c r="CL70" s="232"/>
      <c r="CM70" s="229" t="s">
        <v>4</v>
      </c>
      <c r="CN70" s="229"/>
      <c r="CO70" s="229"/>
      <c r="CP70" s="229"/>
      <c r="CQ70" s="229">
        <v>14</v>
      </c>
      <c r="CR70" s="229"/>
      <c r="CS70" s="229"/>
      <c r="CT70" s="229"/>
      <c r="DA70" s="239" t="s">
        <v>39</v>
      </c>
      <c r="DB70" s="240"/>
      <c r="DC70" s="230" t="s">
        <v>367</v>
      </c>
      <c r="DD70" s="231"/>
      <c r="DE70" s="231"/>
      <c r="DF70" s="231"/>
      <c r="DG70" s="231"/>
      <c r="DH70" s="231"/>
      <c r="DI70" s="231"/>
      <c r="DJ70" s="231"/>
      <c r="DK70" s="231"/>
      <c r="DL70" s="231"/>
      <c r="DM70" s="231"/>
      <c r="DN70" s="231"/>
      <c r="DO70" s="231"/>
      <c r="DP70" s="231"/>
      <c r="DQ70" s="231"/>
      <c r="DR70" s="231"/>
      <c r="DS70" s="231"/>
      <c r="DT70" s="232"/>
      <c r="DU70" s="229" t="s">
        <v>43</v>
      </c>
      <c r="DV70" s="229"/>
      <c r="DW70" s="229"/>
      <c r="DX70" s="229"/>
      <c r="DY70" s="229" t="s">
        <v>59</v>
      </c>
      <c r="DZ70" s="229"/>
      <c r="EA70" s="229"/>
      <c r="EB70" s="229"/>
    </row>
    <row r="71" spans="13:132" ht="18.75" customHeight="1" x14ac:dyDescent="0.4">
      <c r="M71" s="89"/>
      <c r="N71" s="89"/>
      <c r="O71" s="89"/>
      <c r="P71" s="89"/>
      <c r="Q71" s="89"/>
      <c r="R71" s="89"/>
      <c r="S71" s="89"/>
      <c r="T71" s="228"/>
      <c r="U71" s="228"/>
      <c r="V71" s="230"/>
      <c r="W71" s="231"/>
      <c r="X71" s="231"/>
      <c r="Y71" s="231"/>
      <c r="Z71" s="231"/>
      <c r="AA71" s="231"/>
      <c r="AB71" s="231"/>
      <c r="AC71" s="231"/>
      <c r="AD71" s="231"/>
      <c r="AE71" s="231"/>
      <c r="AF71" s="231"/>
      <c r="AG71" s="231"/>
      <c r="AH71" s="231"/>
      <c r="AI71" s="231"/>
      <c r="AJ71" s="231"/>
      <c r="AK71" s="231"/>
      <c r="AL71" s="231"/>
      <c r="AM71" s="232"/>
      <c r="AN71" s="233"/>
      <c r="AO71" s="234"/>
      <c r="AP71" s="234"/>
      <c r="AQ71" s="235"/>
      <c r="AR71" s="233"/>
      <c r="AS71" s="234"/>
      <c r="AT71" s="234"/>
      <c r="AU71" s="235"/>
      <c r="BS71" s="237" t="s">
        <v>39</v>
      </c>
      <c r="BT71" s="238"/>
      <c r="BU71" s="230" t="s">
        <v>61</v>
      </c>
      <c r="BV71" s="231"/>
      <c r="BW71" s="231"/>
      <c r="BX71" s="231"/>
      <c r="BY71" s="231"/>
      <c r="BZ71" s="231"/>
      <c r="CA71" s="231"/>
      <c r="CB71" s="231"/>
      <c r="CC71" s="231"/>
      <c r="CD71" s="231"/>
      <c r="CE71" s="231"/>
      <c r="CF71" s="231"/>
      <c r="CG71" s="231"/>
      <c r="CH71" s="231"/>
      <c r="CI71" s="231"/>
      <c r="CJ71" s="231"/>
      <c r="CK71" s="231"/>
      <c r="CL71" s="232"/>
      <c r="CM71" s="229" t="s">
        <v>7</v>
      </c>
      <c r="CN71" s="229"/>
      <c r="CO71" s="229"/>
      <c r="CP71" s="229"/>
      <c r="CQ71" s="229">
        <v>15</v>
      </c>
      <c r="CR71" s="229"/>
      <c r="CS71" s="229"/>
      <c r="CT71" s="229"/>
    </row>
    <row r="72" spans="13:132" ht="18.75" customHeight="1" x14ac:dyDescent="0.4">
      <c r="M72" s="89"/>
      <c r="N72" s="89"/>
      <c r="O72" s="89"/>
      <c r="P72" s="89"/>
      <c r="Q72" s="89"/>
      <c r="R72" s="89"/>
      <c r="S72" s="89"/>
      <c r="T72" s="228"/>
      <c r="U72" s="228"/>
      <c r="V72" s="230"/>
      <c r="W72" s="231"/>
      <c r="X72" s="231"/>
      <c r="Y72" s="231"/>
      <c r="Z72" s="231"/>
      <c r="AA72" s="231"/>
      <c r="AB72" s="231"/>
      <c r="AC72" s="231"/>
      <c r="AD72" s="231"/>
      <c r="AE72" s="231"/>
      <c r="AF72" s="231"/>
      <c r="AG72" s="231"/>
      <c r="AH72" s="231"/>
      <c r="AI72" s="231"/>
      <c r="AJ72" s="231"/>
      <c r="AK72" s="231"/>
      <c r="AL72" s="231"/>
      <c r="AM72" s="232"/>
      <c r="AN72" s="233"/>
      <c r="AO72" s="234"/>
      <c r="AP72" s="234"/>
      <c r="AQ72" s="235"/>
      <c r="AR72" s="233"/>
      <c r="AS72" s="234"/>
      <c r="AT72" s="234"/>
      <c r="AU72" s="235"/>
      <c r="BS72" s="237" t="s">
        <v>39</v>
      </c>
      <c r="BT72" s="238"/>
      <c r="BU72" s="230" t="s">
        <v>86</v>
      </c>
      <c r="BV72" s="231"/>
      <c r="BW72" s="231"/>
      <c r="BX72" s="231"/>
      <c r="BY72" s="231"/>
      <c r="BZ72" s="231"/>
      <c r="CA72" s="231"/>
      <c r="CB72" s="231"/>
      <c r="CC72" s="231"/>
      <c r="CD72" s="231"/>
      <c r="CE72" s="231"/>
      <c r="CF72" s="231"/>
      <c r="CG72" s="231"/>
      <c r="CH72" s="231"/>
      <c r="CI72" s="231"/>
      <c r="CJ72" s="231"/>
      <c r="CK72" s="231"/>
      <c r="CL72" s="232"/>
      <c r="CM72" s="229" t="s">
        <v>87</v>
      </c>
      <c r="CN72" s="229"/>
      <c r="CO72" s="229"/>
      <c r="CP72" s="229"/>
      <c r="CQ72" s="229">
        <v>15</v>
      </c>
      <c r="CR72" s="229"/>
      <c r="CS72" s="229"/>
      <c r="CT72" s="229"/>
    </row>
    <row r="73" spans="13:132" ht="18.75" customHeight="1" x14ac:dyDescent="0.4">
      <c r="T73" s="228"/>
      <c r="U73" s="228"/>
      <c r="V73" s="230"/>
      <c r="W73" s="231"/>
      <c r="X73" s="231"/>
      <c r="Y73" s="231"/>
      <c r="Z73" s="231"/>
      <c r="AA73" s="231"/>
      <c r="AB73" s="231"/>
      <c r="AC73" s="231"/>
      <c r="AD73" s="231"/>
      <c r="AE73" s="231"/>
      <c r="AF73" s="231"/>
      <c r="AG73" s="231"/>
      <c r="AH73" s="231"/>
      <c r="AI73" s="231"/>
      <c r="AJ73" s="231"/>
      <c r="AK73" s="231"/>
      <c r="AL73" s="231"/>
      <c r="AM73" s="232"/>
      <c r="AN73" s="233"/>
      <c r="AO73" s="234"/>
      <c r="AP73" s="234"/>
      <c r="AQ73" s="235"/>
      <c r="AR73" s="233"/>
      <c r="AS73" s="234"/>
      <c r="AT73" s="234"/>
      <c r="AU73" s="235"/>
      <c r="BS73" s="239" t="s">
        <v>39</v>
      </c>
      <c r="BT73" s="240"/>
      <c r="BU73" s="230" t="s">
        <v>367</v>
      </c>
      <c r="BV73" s="231"/>
      <c r="BW73" s="231"/>
      <c r="BX73" s="231"/>
      <c r="BY73" s="231"/>
      <c r="BZ73" s="231"/>
      <c r="CA73" s="231"/>
      <c r="CB73" s="231"/>
      <c r="CC73" s="231"/>
      <c r="CD73" s="231"/>
      <c r="CE73" s="231"/>
      <c r="CF73" s="231"/>
      <c r="CG73" s="231"/>
      <c r="CH73" s="231"/>
      <c r="CI73" s="231"/>
      <c r="CJ73" s="231"/>
      <c r="CK73" s="231"/>
      <c r="CL73" s="232"/>
      <c r="CM73" s="229" t="s">
        <v>43</v>
      </c>
      <c r="CN73" s="229"/>
      <c r="CO73" s="229"/>
      <c r="CP73" s="229"/>
      <c r="CQ73" s="229" t="s">
        <v>59</v>
      </c>
      <c r="CR73" s="229"/>
      <c r="CS73" s="229"/>
      <c r="CT73" s="229"/>
    </row>
    <row r="76" spans="13:132" ht="18.75" customHeight="1" x14ac:dyDescent="0.4">
      <c r="BR76" s="529" t="s">
        <v>256</v>
      </c>
      <c r="BS76" s="529"/>
      <c r="BT76" s="529"/>
      <c r="BU76" s="529"/>
      <c r="BV76" s="529"/>
      <c r="BW76" s="529"/>
      <c r="BX76" s="529"/>
      <c r="BY76" s="529"/>
      <c r="BZ76" s="529"/>
      <c r="CA76" s="529"/>
      <c r="CB76" s="529"/>
      <c r="CC76" s="529"/>
      <c r="CD76" s="529"/>
      <c r="CE76" s="529"/>
      <c r="CF76" s="529"/>
      <c r="CG76" s="529"/>
      <c r="CH76" s="529"/>
      <c r="CI76" s="529"/>
      <c r="CJ76" s="529"/>
      <c r="CK76" s="529"/>
      <c r="CL76" s="529"/>
      <c r="CM76" s="529"/>
      <c r="CN76" s="529"/>
      <c r="CO76" s="529"/>
      <c r="CP76" s="529"/>
      <c r="CQ76" s="529"/>
      <c r="CR76" s="529"/>
      <c r="CS76" s="529"/>
      <c r="CT76" s="529"/>
      <c r="CU76" s="529"/>
      <c r="CV76" s="529"/>
      <c r="CW76" s="529"/>
      <c r="CX76" s="529"/>
      <c r="CY76" s="529"/>
      <c r="CZ76" s="529"/>
      <c r="DA76" s="529"/>
      <c r="DB76" s="529"/>
      <c r="DC76" s="529"/>
      <c r="DD76" s="529"/>
      <c r="DE76" s="529"/>
      <c r="DF76" s="529"/>
      <c r="DG76" s="529"/>
      <c r="DH76" s="529"/>
      <c r="DI76" s="529"/>
      <c r="DJ76" s="529"/>
      <c r="DK76" s="529"/>
      <c r="DL76" s="529"/>
      <c r="DM76" s="529"/>
      <c r="DN76" s="529"/>
      <c r="DO76" s="529"/>
      <c r="DP76" s="529"/>
      <c r="DQ76" s="529"/>
      <c r="DR76" s="529"/>
      <c r="DS76" s="529"/>
      <c r="DT76" s="529"/>
      <c r="DU76" s="529"/>
      <c r="DV76" s="529"/>
      <c r="DW76" s="529"/>
      <c r="DX76" s="529"/>
      <c r="DY76" s="529"/>
      <c r="DZ76" s="529"/>
    </row>
    <row r="77" spans="13:132" ht="18.75" customHeight="1" x14ac:dyDescent="0.4">
      <c r="BR77" s="159"/>
      <c r="BS77" s="159"/>
      <c r="BT77" s="159"/>
      <c r="BU77" s="159"/>
      <c r="BV77" s="159"/>
      <c r="BW77" s="159"/>
      <c r="BX77" s="159"/>
      <c r="BY77" s="159"/>
      <c r="BZ77" s="159"/>
      <c r="CA77" s="159"/>
      <c r="CB77" s="159"/>
    </row>
    <row r="78" spans="13:132" ht="18.75" customHeight="1" x14ac:dyDescent="0.4">
      <c r="BR78" s="160" t="s">
        <v>442</v>
      </c>
      <c r="BS78" s="158"/>
      <c r="BT78" s="158"/>
      <c r="BU78" s="158"/>
      <c r="BV78" s="158"/>
      <c r="BW78" s="158"/>
      <c r="BX78" s="158"/>
      <c r="BY78" s="57"/>
      <c r="BZ78" s="57"/>
      <c r="CA78" s="57"/>
      <c r="CB78" s="57"/>
    </row>
    <row r="79" spans="13:132" ht="18.75" customHeight="1" x14ac:dyDescent="0.4">
      <c r="BR79" s="253" t="s">
        <v>213</v>
      </c>
      <c r="BS79" s="253"/>
      <c r="BT79" s="253"/>
      <c r="BU79" s="253"/>
      <c r="BV79" s="253"/>
      <c r="BW79" s="253"/>
      <c r="BX79" s="253"/>
      <c r="BY79" s="253"/>
      <c r="BZ79" s="253"/>
      <c r="CA79" s="253"/>
      <c r="CB79" s="253"/>
      <c r="CC79" s="253"/>
      <c r="CD79" s="253"/>
      <c r="CE79" s="253"/>
      <c r="CF79" s="253"/>
      <c r="CG79" s="253"/>
      <c r="CH79" s="253"/>
      <c r="CI79" s="253"/>
      <c r="CJ79" s="253"/>
      <c r="CK79" s="253"/>
      <c r="CL79" s="253"/>
      <c r="CM79" s="253"/>
      <c r="CN79" s="253"/>
      <c r="CO79" s="253"/>
      <c r="CP79" s="253"/>
      <c r="CQ79" s="253"/>
      <c r="CR79" s="253"/>
      <c r="CS79" s="253"/>
      <c r="CT79" s="253"/>
      <c r="CU79" s="253"/>
      <c r="CV79" s="253"/>
      <c r="CW79" s="253"/>
      <c r="CX79" s="253"/>
      <c r="CY79" s="253"/>
      <c r="CZ79" s="253"/>
      <c r="DA79" s="253"/>
      <c r="DB79" s="253"/>
      <c r="DC79" s="253"/>
      <c r="DD79" s="253"/>
      <c r="DE79" s="253"/>
      <c r="DF79" s="253"/>
      <c r="DG79" s="253"/>
      <c r="DH79" s="253"/>
      <c r="DI79" s="253"/>
      <c r="DJ79" s="253"/>
      <c r="DK79" s="253"/>
      <c r="DL79" s="253"/>
      <c r="DM79" s="253"/>
      <c r="DN79" s="253"/>
      <c r="DO79" s="253"/>
      <c r="DP79" s="253"/>
      <c r="DQ79" s="253"/>
      <c r="DR79" s="253"/>
      <c r="DS79" s="253"/>
      <c r="DT79" s="253"/>
      <c r="DU79" s="253"/>
      <c r="DV79" s="253"/>
      <c r="DW79" s="253"/>
      <c r="DX79" s="253"/>
      <c r="DY79" s="253"/>
      <c r="DZ79" s="253"/>
    </row>
    <row r="80" spans="13:132" ht="18.75" customHeight="1" x14ac:dyDescent="0.4">
      <c r="BR80" s="253"/>
      <c r="BS80" s="253"/>
      <c r="BT80" s="253"/>
      <c r="BU80" s="253"/>
      <c r="BV80" s="253"/>
      <c r="BW80" s="253"/>
      <c r="BX80" s="253"/>
      <c r="BY80" s="253"/>
      <c r="BZ80" s="253"/>
      <c r="CA80" s="253"/>
      <c r="CB80" s="253"/>
      <c r="CC80" s="253"/>
      <c r="CD80" s="253"/>
      <c r="CE80" s="253"/>
      <c r="CF80" s="253"/>
      <c r="CG80" s="253"/>
      <c r="CH80" s="253"/>
      <c r="CI80" s="253"/>
      <c r="CJ80" s="253"/>
      <c r="CK80" s="253"/>
      <c r="CL80" s="253"/>
      <c r="CM80" s="253"/>
      <c r="CN80" s="253"/>
      <c r="CO80" s="253"/>
      <c r="CP80" s="253"/>
      <c r="CQ80" s="253"/>
      <c r="CR80" s="253"/>
      <c r="CS80" s="253"/>
      <c r="CT80" s="253"/>
      <c r="CU80" s="253"/>
      <c r="CV80" s="253"/>
      <c r="CW80" s="253"/>
      <c r="CX80" s="253"/>
      <c r="CY80" s="253"/>
      <c r="CZ80" s="253"/>
      <c r="DA80" s="253"/>
      <c r="DB80" s="253"/>
      <c r="DC80" s="253"/>
      <c r="DD80" s="253"/>
      <c r="DE80" s="253"/>
      <c r="DF80" s="253"/>
      <c r="DG80" s="253"/>
      <c r="DH80" s="253"/>
      <c r="DI80" s="253"/>
      <c r="DJ80" s="253"/>
      <c r="DK80" s="253"/>
      <c r="DL80" s="253"/>
      <c r="DM80" s="253"/>
      <c r="DN80" s="253"/>
      <c r="DO80" s="253"/>
      <c r="DP80" s="253"/>
      <c r="DQ80" s="253"/>
      <c r="DR80" s="253"/>
      <c r="DS80" s="253"/>
      <c r="DT80" s="253"/>
      <c r="DU80" s="253"/>
      <c r="DV80" s="253"/>
      <c r="DW80" s="253"/>
      <c r="DX80" s="253"/>
      <c r="DY80" s="253"/>
      <c r="DZ80" s="253"/>
    </row>
    <row r="81" spans="1:163" ht="18.75" customHeight="1" x14ac:dyDescent="0.4">
      <c r="BR81" s="253"/>
      <c r="BS81" s="253"/>
      <c r="BT81" s="253"/>
      <c r="BU81" s="253"/>
      <c r="BV81" s="253"/>
      <c r="BW81" s="253"/>
      <c r="BX81" s="253"/>
      <c r="BY81" s="253"/>
      <c r="BZ81" s="253"/>
      <c r="CA81" s="253"/>
      <c r="CB81" s="253"/>
      <c r="CC81" s="253"/>
      <c r="CD81" s="253"/>
      <c r="CE81" s="253"/>
      <c r="CF81" s="253"/>
      <c r="CG81" s="253"/>
      <c r="CH81" s="253"/>
      <c r="CI81" s="253"/>
      <c r="CJ81" s="253"/>
      <c r="CK81" s="253"/>
      <c r="CL81" s="253"/>
      <c r="CM81" s="253"/>
      <c r="CN81" s="253"/>
      <c r="CO81" s="253"/>
      <c r="CP81" s="253"/>
      <c r="CQ81" s="253"/>
      <c r="CR81" s="253"/>
      <c r="CS81" s="253"/>
      <c r="CT81" s="253"/>
      <c r="CU81" s="253"/>
      <c r="CV81" s="253"/>
      <c r="CW81" s="253"/>
      <c r="CX81" s="253"/>
      <c r="CY81" s="253"/>
      <c r="CZ81" s="253"/>
      <c r="DA81" s="253"/>
      <c r="DB81" s="253"/>
      <c r="DC81" s="253"/>
      <c r="DD81" s="253"/>
      <c r="DE81" s="253"/>
      <c r="DF81" s="253"/>
      <c r="DG81" s="253"/>
      <c r="DH81" s="253"/>
      <c r="DI81" s="253"/>
      <c r="DJ81" s="253"/>
      <c r="DK81" s="253"/>
      <c r="DL81" s="253"/>
      <c r="DM81" s="253"/>
      <c r="DN81" s="253"/>
      <c r="DO81" s="253"/>
      <c r="DP81" s="253"/>
      <c r="DQ81" s="253"/>
      <c r="DR81" s="253"/>
      <c r="DS81" s="253"/>
      <c r="DT81" s="253"/>
      <c r="DU81" s="253"/>
      <c r="DV81" s="253"/>
      <c r="DW81" s="253"/>
      <c r="DX81" s="253"/>
      <c r="DY81" s="253"/>
      <c r="DZ81" s="253"/>
    </row>
    <row r="82" spans="1:163" ht="18.75" customHeight="1" x14ac:dyDescent="0.4">
      <c r="BR82" s="160" t="s">
        <v>443</v>
      </c>
      <c r="BS82" s="163"/>
      <c r="BT82" s="163"/>
      <c r="BU82" s="163"/>
      <c r="BV82" s="163"/>
      <c r="BW82" s="163"/>
      <c r="BX82" s="163"/>
      <c r="BY82" s="57"/>
      <c r="BZ82" s="57"/>
      <c r="CA82" s="57"/>
      <c r="CB82" s="57"/>
    </row>
    <row r="83" spans="1:163" ht="18.75" customHeight="1" x14ac:dyDescent="0.4">
      <c r="BR83" s="529" t="s">
        <v>179</v>
      </c>
      <c r="BS83" s="529"/>
      <c r="BT83" s="529"/>
      <c r="BU83" s="529"/>
      <c r="BV83" s="529"/>
      <c r="BW83" s="529"/>
      <c r="BX83" s="529"/>
      <c r="BY83" s="529"/>
      <c r="BZ83" s="529"/>
      <c r="CA83" s="529"/>
      <c r="CB83" s="529"/>
      <c r="CC83" s="529"/>
      <c r="CD83" s="529"/>
      <c r="CE83" s="529"/>
      <c r="CF83" s="529"/>
      <c r="CG83" s="529"/>
      <c r="CH83" s="529"/>
      <c r="CI83" s="529"/>
      <c r="CJ83" s="529"/>
      <c r="CK83" s="529"/>
      <c r="CL83" s="529"/>
      <c r="CM83" s="529"/>
      <c r="CN83" s="529"/>
      <c r="CO83" s="529"/>
      <c r="CP83" s="529"/>
      <c r="CQ83" s="529"/>
      <c r="CR83" s="529"/>
      <c r="CS83" s="529"/>
      <c r="CT83" s="529"/>
      <c r="CU83" s="529"/>
      <c r="CV83" s="529"/>
      <c r="CW83" s="529"/>
      <c r="CX83" s="529"/>
      <c r="CY83" s="529"/>
      <c r="CZ83" s="529"/>
      <c r="DA83" s="529"/>
      <c r="DB83" s="529"/>
      <c r="DC83" s="529"/>
      <c r="DD83" s="529"/>
      <c r="DE83" s="529"/>
      <c r="DF83" s="529"/>
      <c r="DG83" s="529"/>
      <c r="DH83" s="529"/>
      <c r="DI83" s="529"/>
      <c r="DJ83" s="529"/>
      <c r="DK83" s="529"/>
      <c r="DL83" s="529"/>
      <c r="DM83" s="529"/>
      <c r="DN83" s="529"/>
      <c r="DO83" s="529"/>
      <c r="DP83" s="529"/>
      <c r="DQ83" s="529"/>
      <c r="DR83" s="529"/>
      <c r="DS83" s="529"/>
      <c r="DT83" s="529"/>
      <c r="DU83" s="529"/>
      <c r="DV83" s="529"/>
      <c r="DW83" s="529"/>
      <c r="DX83" s="529"/>
      <c r="DY83" s="529"/>
      <c r="DZ83" s="529"/>
    </row>
    <row r="84" spans="1:163" ht="18.75" customHeight="1" x14ac:dyDescent="0.4">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530" t="s">
        <v>297</v>
      </c>
      <c r="BS85" s="531"/>
      <c r="BT85" s="531"/>
      <c r="BU85" s="531"/>
      <c r="BV85" s="531"/>
      <c r="BW85" s="531"/>
      <c r="BX85" s="531"/>
      <c r="BY85" s="531"/>
      <c r="BZ85" s="531"/>
      <c r="CA85" s="531"/>
      <c r="CB85" s="531"/>
      <c r="CC85" s="531"/>
      <c r="CD85" s="531"/>
      <c r="CE85" s="531"/>
      <c r="CF85" s="531"/>
      <c r="CG85" s="531"/>
      <c r="CH85" s="531"/>
      <c r="CI85" s="531"/>
      <c r="CJ85" s="531"/>
      <c r="CK85" s="531"/>
      <c r="CL85" s="531"/>
      <c r="CM85" s="531"/>
      <c r="CN85" s="531"/>
      <c r="CO85" s="531"/>
      <c r="CP85" s="531"/>
      <c r="CQ85" s="531"/>
      <c r="CR85" s="531"/>
      <c r="CS85" s="531"/>
      <c r="CT85" s="531"/>
      <c r="CU85" s="531"/>
      <c r="CV85" s="531"/>
      <c r="CW85" s="531"/>
      <c r="CX85" s="531"/>
      <c r="CY85" s="531"/>
      <c r="CZ85" s="531"/>
      <c r="DA85" s="531"/>
      <c r="DB85" s="531"/>
      <c r="DC85" s="531"/>
      <c r="DD85" s="531"/>
      <c r="DE85" s="531"/>
      <c r="DF85" s="531"/>
      <c r="DG85" s="531"/>
      <c r="DH85" s="531"/>
      <c r="DI85" s="531"/>
      <c r="DJ85" s="531"/>
      <c r="DK85" s="531"/>
      <c r="DL85" s="531"/>
      <c r="DM85" s="531"/>
      <c r="DN85" s="531"/>
      <c r="DO85" s="531"/>
      <c r="DP85" s="531"/>
      <c r="DQ85" s="531"/>
      <c r="DR85" s="531"/>
      <c r="DS85" s="531"/>
      <c r="DT85" s="531"/>
      <c r="DU85" s="531"/>
      <c r="DV85" s="531"/>
      <c r="DW85" s="531"/>
      <c r="DX85" s="531"/>
      <c r="DY85" s="532"/>
      <c r="ED85" s="17"/>
      <c r="EE85" s="17"/>
      <c r="EF85" s="17"/>
      <c r="EG85" s="17"/>
      <c r="EH85" s="17"/>
      <c r="EI85" s="15"/>
      <c r="EJ85" s="15"/>
      <c r="EK85" s="15"/>
      <c r="EL85" s="15"/>
      <c r="EM85" s="15"/>
      <c r="EN85" s="17"/>
      <c r="EO85" s="15"/>
      <c r="EP85" s="15"/>
      <c r="EQ85" s="15"/>
      <c r="ER85" s="15"/>
      <c r="ES85" s="15"/>
      <c r="ET85" s="15"/>
      <c r="EU85" s="15"/>
      <c r="EV85" s="15"/>
      <c r="EW85" s="15"/>
      <c r="EX85" s="15"/>
      <c r="EY85" s="15"/>
      <c r="EZ85" s="15"/>
      <c r="FA85" s="15"/>
      <c r="FB85" s="15"/>
      <c r="FC85" s="15"/>
      <c r="FD85" s="15"/>
      <c r="FE85" s="15"/>
      <c r="FF85" s="15"/>
      <c r="FG85" s="15"/>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161"/>
      <c r="BS86" s="30" t="s">
        <v>249</v>
      </c>
      <c r="DA86" s="30" t="s">
        <v>355</v>
      </c>
      <c r="DY86" s="176"/>
      <c r="ED86" s="181"/>
      <c r="EE86" s="186"/>
      <c r="EF86" s="15"/>
      <c r="EG86" s="15"/>
      <c r="EH86" s="15"/>
      <c r="EI86" s="15"/>
      <c r="EJ86" s="15"/>
      <c r="EK86" s="15"/>
      <c r="EL86" s="15"/>
      <c r="EM86" s="15"/>
      <c r="EN86" s="17"/>
      <c r="EO86" s="17"/>
      <c r="EP86" s="17"/>
      <c r="EQ86" s="17"/>
      <c r="ER86" s="17"/>
      <c r="ES86" s="17"/>
      <c r="ET86" s="17"/>
      <c r="EU86" s="17"/>
      <c r="EV86" s="17"/>
      <c r="EW86" s="17"/>
      <c r="EX86" s="17"/>
      <c r="EY86" s="17"/>
      <c r="EZ86" s="17"/>
      <c r="FA86" s="17"/>
      <c r="FB86" s="17"/>
      <c r="FC86" s="17"/>
      <c r="FD86" s="17"/>
      <c r="FE86" s="17"/>
      <c r="FF86" s="17"/>
      <c r="FG86" s="17"/>
    </row>
    <row r="87" spans="1:163"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BR87" s="161"/>
      <c r="DY87" s="176"/>
      <c r="ED87" s="181"/>
      <c r="EE87" s="186"/>
      <c r="EF87" s="15"/>
      <c r="EG87" s="15"/>
      <c r="EH87" s="15"/>
      <c r="EI87" s="15"/>
      <c r="EJ87" s="15"/>
      <c r="EK87" s="15"/>
      <c r="EL87" s="15"/>
      <c r="EM87" s="15"/>
      <c r="EN87" s="17"/>
      <c r="EO87" s="17"/>
      <c r="EP87" s="17"/>
      <c r="EQ87" s="17"/>
      <c r="ER87" s="17"/>
      <c r="ES87" s="17"/>
      <c r="ET87" s="17"/>
      <c r="EU87" s="17"/>
      <c r="EV87" s="17"/>
      <c r="EW87" s="17"/>
      <c r="EX87" s="17"/>
      <c r="EY87" s="17"/>
      <c r="EZ87" s="17"/>
      <c r="FA87" s="17"/>
      <c r="FB87" s="17"/>
      <c r="FC87" s="17"/>
      <c r="FD87" s="17"/>
      <c r="FE87" s="17"/>
      <c r="FF87" s="17"/>
      <c r="FG87" s="17"/>
    </row>
    <row r="88" spans="1:163"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BR88" s="161"/>
      <c r="BU88" s="533" t="s">
        <v>241</v>
      </c>
      <c r="BV88" s="534"/>
      <c r="BW88" s="534"/>
      <c r="BX88" s="534"/>
      <c r="BY88" s="534"/>
      <c r="BZ88" s="534"/>
      <c r="CA88" s="534"/>
      <c r="CB88" s="534"/>
      <c r="CC88" s="534"/>
      <c r="CD88" s="534"/>
      <c r="CE88" s="535"/>
      <c r="DC88" s="533" t="s">
        <v>241</v>
      </c>
      <c r="DD88" s="534"/>
      <c r="DE88" s="534"/>
      <c r="DF88" s="534"/>
      <c r="DG88" s="534"/>
      <c r="DH88" s="534"/>
      <c r="DI88" s="534"/>
      <c r="DJ88" s="534"/>
      <c r="DK88" s="534"/>
      <c r="DL88" s="534"/>
      <c r="DM88" s="535"/>
      <c r="DY88" s="176"/>
      <c r="ED88" s="181"/>
      <c r="EE88" s="186"/>
      <c r="EF88" s="15"/>
      <c r="EG88" s="15"/>
      <c r="EH88" s="15"/>
      <c r="EI88" s="15"/>
      <c r="EJ88" s="15"/>
      <c r="EK88" s="15"/>
      <c r="EL88" s="15"/>
      <c r="EM88" s="15"/>
      <c r="EN88" s="17"/>
      <c r="EO88" s="17"/>
      <c r="EP88" s="17"/>
      <c r="EQ88" s="17"/>
      <c r="ER88" s="17"/>
      <c r="ES88" s="17"/>
      <c r="ET88" s="17"/>
      <c r="EU88" s="17"/>
      <c r="EV88" s="17"/>
      <c r="EW88" s="17"/>
      <c r="EX88" s="17"/>
      <c r="EY88" s="17"/>
      <c r="EZ88" s="17"/>
      <c r="FA88" s="17"/>
      <c r="FB88" s="17"/>
      <c r="FC88" s="17"/>
      <c r="FD88" s="17"/>
      <c r="FE88" s="17"/>
      <c r="FF88" s="17"/>
      <c r="FG88" s="17"/>
    </row>
    <row r="89" spans="1:163"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BR89" s="161"/>
      <c r="BZ89" s="52" t="s">
        <v>101</v>
      </c>
      <c r="DG89" s="65"/>
      <c r="DH89" s="52"/>
      <c r="DY89" s="176"/>
    </row>
    <row r="90" spans="1:163"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BR90" s="161"/>
      <c r="BU90" s="533" t="s">
        <v>299</v>
      </c>
      <c r="BV90" s="534"/>
      <c r="BW90" s="534"/>
      <c r="BX90" s="534"/>
      <c r="BY90" s="534"/>
      <c r="BZ90" s="534"/>
      <c r="CA90" s="534"/>
      <c r="CB90" s="534"/>
      <c r="CC90" s="534"/>
      <c r="CD90" s="534"/>
      <c r="CE90" s="535"/>
      <c r="DG90" s="66"/>
      <c r="DY90" s="176"/>
    </row>
    <row r="91" spans="1:163"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BR91" s="161"/>
      <c r="BY91" s="65"/>
      <c r="DG91" s="66"/>
      <c r="DY91" s="176"/>
    </row>
    <row r="92" spans="1:163"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BR92" s="161"/>
      <c r="BY92" s="67"/>
      <c r="BZ92" s="71"/>
      <c r="CA92" s="71"/>
      <c r="CB92" s="71"/>
      <c r="CC92" s="521" t="s">
        <v>300</v>
      </c>
      <c r="CD92" s="522"/>
      <c r="CE92" s="522"/>
      <c r="CF92" s="522"/>
      <c r="CG92" s="522"/>
      <c r="CH92" s="522"/>
      <c r="CI92" s="522"/>
      <c r="CJ92" s="522"/>
      <c r="CK92" s="522"/>
      <c r="CL92" s="522"/>
      <c r="CM92" s="523"/>
      <c r="DG92" s="67"/>
      <c r="DH92" s="71"/>
      <c r="DI92" s="71"/>
      <c r="DJ92" s="71"/>
      <c r="DK92" s="521" t="s">
        <v>161</v>
      </c>
      <c r="DL92" s="522"/>
      <c r="DM92" s="522"/>
      <c r="DN92" s="522"/>
      <c r="DO92" s="522"/>
      <c r="DP92" s="522"/>
      <c r="DQ92" s="522"/>
      <c r="DR92" s="522"/>
      <c r="DS92" s="522"/>
      <c r="DT92" s="522"/>
      <c r="DU92" s="523"/>
      <c r="DY92" s="176"/>
    </row>
    <row r="93" spans="1:163"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BR93" s="161"/>
      <c r="BY93" s="66"/>
      <c r="CC93" s="524"/>
      <c r="CD93" s="525"/>
      <c r="CE93" s="525"/>
      <c r="CF93" s="525"/>
      <c r="CG93" s="525"/>
      <c r="CH93" s="525"/>
      <c r="CI93" s="525"/>
      <c r="CJ93" s="525"/>
      <c r="CK93" s="525"/>
      <c r="CL93" s="525"/>
      <c r="CM93" s="526"/>
      <c r="DG93" s="66"/>
      <c r="DK93" s="524"/>
      <c r="DL93" s="525"/>
      <c r="DM93" s="525"/>
      <c r="DN93" s="525"/>
      <c r="DO93" s="525"/>
      <c r="DP93" s="525"/>
      <c r="DQ93" s="525"/>
      <c r="DR93" s="525"/>
      <c r="DS93" s="525"/>
      <c r="DT93" s="525"/>
      <c r="DU93" s="526"/>
      <c r="DY93" s="176"/>
    </row>
    <row r="94" spans="1:163"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BR94" s="161"/>
      <c r="BY94" s="66"/>
      <c r="DG94" s="66"/>
      <c r="DY94" s="176"/>
    </row>
    <row r="95" spans="1:163"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BR95" s="161"/>
      <c r="BY95" s="67"/>
      <c r="BZ95" s="71"/>
      <c r="CA95" s="71"/>
      <c r="CB95" s="71"/>
      <c r="CC95" s="521" t="s">
        <v>301</v>
      </c>
      <c r="CD95" s="522"/>
      <c r="CE95" s="522"/>
      <c r="CF95" s="522"/>
      <c r="CG95" s="522"/>
      <c r="CH95" s="522"/>
      <c r="CI95" s="522"/>
      <c r="CJ95" s="522"/>
      <c r="CK95" s="522"/>
      <c r="CL95" s="522"/>
      <c r="CM95" s="523"/>
      <c r="DG95" s="67"/>
      <c r="DH95" s="71"/>
      <c r="DI95" s="71"/>
      <c r="DJ95" s="71"/>
      <c r="DK95" s="521" t="s">
        <v>302</v>
      </c>
      <c r="DL95" s="522"/>
      <c r="DM95" s="522"/>
      <c r="DN95" s="522"/>
      <c r="DO95" s="522"/>
      <c r="DP95" s="522"/>
      <c r="DQ95" s="522"/>
      <c r="DR95" s="522"/>
      <c r="DS95" s="522"/>
      <c r="DT95" s="522"/>
      <c r="DU95" s="523"/>
      <c r="DY95" s="176"/>
    </row>
    <row r="96" spans="1:163"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BR96" s="161"/>
      <c r="CC96" s="524"/>
      <c r="CD96" s="525"/>
      <c r="CE96" s="525"/>
      <c r="CF96" s="525"/>
      <c r="CG96" s="525"/>
      <c r="CH96" s="525"/>
      <c r="CI96" s="525"/>
      <c r="CJ96" s="525"/>
      <c r="CK96" s="525"/>
      <c r="CL96" s="525"/>
      <c r="CM96" s="526"/>
      <c r="DK96" s="524"/>
      <c r="DL96" s="525"/>
      <c r="DM96" s="525"/>
      <c r="DN96" s="525"/>
      <c r="DO96" s="525"/>
      <c r="DP96" s="525"/>
      <c r="DQ96" s="525"/>
      <c r="DR96" s="525"/>
      <c r="DS96" s="525"/>
      <c r="DT96" s="525"/>
      <c r="DU96" s="526"/>
      <c r="DY96" s="176"/>
    </row>
    <row r="97" spans="1:159"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BR97" s="162"/>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64"/>
      <c r="DV97" s="164"/>
      <c r="DW97" s="164"/>
      <c r="DX97" s="164"/>
      <c r="DY97" s="177"/>
    </row>
    <row r="98" spans="1:159" ht="18.75" customHeight="1" x14ac:dyDescent="0.4">
      <c r="BR98" s="159"/>
      <c r="BS98" s="159"/>
      <c r="BT98" s="159"/>
      <c r="BU98" s="159"/>
      <c r="BV98" s="159"/>
      <c r="BW98" s="159"/>
      <c r="BX98" s="159"/>
      <c r="BY98" s="159"/>
      <c r="BZ98" s="159"/>
      <c r="CA98" s="159"/>
      <c r="CB98" s="159"/>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303" t="s">
        <v>284</v>
      </c>
      <c r="BF100" s="304"/>
      <c r="BG100" s="304"/>
      <c r="BH100" s="304"/>
      <c r="BI100" s="304"/>
      <c r="BJ100" s="304"/>
      <c r="BK100" s="304"/>
      <c r="BL100" s="30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303" t="s">
        <v>272</v>
      </c>
      <c r="DT100" s="304"/>
      <c r="DU100" s="304"/>
      <c r="DV100" s="304"/>
      <c r="DW100" s="304"/>
      <c r="DX100" s="304"/>
      <c r="DY100" s="304"/>
      <c r="DZ100" s="305"/>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306"/>
      <c r="BF101" s="307"/>
      <c r="BG101" s="307"/>
      <c r="BH101" s="307"/>
      <c r="BI101" s="307"/>
      <c r="BJ101" s="307"/>
      <c r="BK101" s="307"/>
      <c r="BL101" s="308"/>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306"/>
      <c r="DT101" s="307"/>
      <c r="DU101" s="307"/>
      <c r="DV101" s="307"/>
      <c r="DW101" s="307"/>
      <c r="DX101" s="307"/>
      <c r="DY101" s="307"/>
      <c r="DZ101" s="308"/>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6" t="s">
        <v>89</v>
      </c>
      <c r="D103" s="5"/>
      <c r="E103" s="5"/>
      <c r="F103" s="5"/>
      <c r="G103" s="5"/>
      <c r="H103" s="5"/>
      <c r="I103" s="5"/>
      <c r="J103" s="5"/>
      <c r="K103" s="5"/>
      <c r="L103" s="5"/>
      <c r="M103" s="5"/>
      <c r="N103" s="5"/>
      <c r="O103" s="5"/>
      <c r="P103" s="5"/>
      <c r="Q103" s="5"/>
      <c r="R103" s="5"/>
      <c r="S103" s="5"/>
      <c r="T103" s="5"/>
      <c r="U103" s="5"/>
      <c r="V103" s="5"/>
      <c r="W103" s="5"/>
      <c r="X103" s="5"/>
      <c r="BO103" s="5"/>
      <c r="BQ103" s="26" t="s">
        <v>89</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6"/>
      <c r="C104" s="25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土砂災害に関する知識を深めるとともに、訓練等を通して課題等を抽出し、必要に応じてこの計画を見直ししていくものとする。</v>
      </c>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c r="BO104" s="5"/>
      <c r="BP104" s="26"/>
      <c r="BQ104" s="253" t="s">
        <v>444</v>
      </c>
      <c r="BR104" s="253"/>
      <c r="BS104" s="253"/>
      <c r="BT104" s="253"/>
      <c r="BU104" s="253"/>
      <c r="BV104" s="253"/>
      <c r="BW104" s="253"/>
      <c r="BX104" s="253"/>
      <c r="BY104" s="253"/>
      <c r="BZ104" s="253"/>
      <c r="CA104" s="253"/>
      <c r="CB104" s="253"/>
      <c r="CC104" s="253"/>
      <c r="CD104" s="253"/>
      <c r="CE104" s="253"/>
      <c r="CF104" s="253"/>
      <c r="CG104" s="253"/>
      <c r="CH104" s="253"/>
      <c r="CI104" s="253"/>
      <c r="CJ104" s="253"/>
      <c r="CK104" s="253"/>
      <c r="CL104" s="253"/>
      <c r="CM104" s="253"/>
      <c r="CN104" s="253"/>
      <c r="CO104" s="253"/>
      <c r="CP104" s="253"/>
      <c r="CQ104" s="253"/>
      <c r="CR104" s="253"/>
      <c r="CS104" s="253"/>
      <c r="CT104" s="253"/>
      <c r="CU104" s="253"/>
      <c r="CV104" s="253"/>
      <c r="CW104" s="253"/>
      <c r="CX104" s="253"/>
      <c r="CY104" s="253"/>
      <c r="CZ104" s="253"/>
      <c r="DA104" s="253"/>
      <c r="DB104" s="253"/>
      <c r="DC104" s="253"/>
      <c r="DD104" s="253"/>
      <c r="DE104" s="253"/>
      <c r="DF104" s="253"/>
      <c r="DG104" s="253"/>
      <c r="DH104" s="253"/>
      <c r="DI104" s="253"/>
      <c r="DJ104" s="253"/>
      <c r="DK104" s="253"/>
      <c r="DL104" s="253"/>
      <c r="DM104" s="253"/>
      <c r="DN104" s="253"/>
      <c r="DO104" s="253"/>
      <c r="DP104" s="253"/>
      <c r="DQ104" s="253"/>
      <c r="DR104" s="253"/>
      <c r="DS104" s="253"/>
      <c r="DT104" s="253"/>
      <c r="DU104" s="253"/>
      <c r="DV104" s="253"/>
      <c r="DW104" s="253"/>
      <c r="DX104" s="253"/>
      <c r="DY104" s="253"/>
      <c r="DZ104" s="253"/>
      <c r="EP104" s="15"/>
      <c r="EQ104" s="15"/>
      <c r="ER104" s="15"/>
      <c r="ES104" s="15"/>
      <c r="ET104" s="15"/>
      <c r="EU104" s="15"/>
      <c r="EV104" s="15"/>
      <c r="EW104" s="15"/>
      <c r="EX104" s="15"/>
      <c r="EY104" s="15"/>
      <c r="EZ104" s="15"/>
      <c r="FA104" s="15"/>
      <c r="FB104" s="15"/>
      <c r="FC104" s="15"/>
    </row>
    <row r="105" spans="1:159" ht="18.75" customHeight="1" x14ac:dyDescent="0.4">
      <c r="A105" s="5"/>
      <c r="B105" s="26"/>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O105" s="5"/>
      <c r="BP105" s="26"/>
      <c r="BQ105" s="253"/>
      <c r="BR105" s="253"/>
      <c r="BS105" s="253"/>
      <c r="BT105" s="253"/>
      <c r="BU105" s="253"/>
      <c r="BV105" s="253"/>
      <c r="BW105" s="253"/>
      <c r="BX105" s="253"/>
      <c r="BY105" s="253"/>
      <c r="BZ105" s="253"/>
      <c r="CA105" s="253"/>
      <c r="CB105" s="253"/>
      <c r="CC105" s="253"/>
      <c r="CD105" s="253"/>
      <c r="CE105" s="253"/>
      <c r="CF105" s="253"/>
      <c r="CG105" s="253"/>
      <c r="CH105" s="253"/>
      <c r="CI105" s="253"/>
      <c r="CJ105" s="253"/>
      <c r="CK105" s="253"/>
      <c r="CL105" s="253"/>
      <c r="CM105" s="253"/>
      <c r="CN105" s="253"/>
      <c r="CO105" s="253"/>
      <c r="CP105" s="253"/>
      <c r="CQ105" s="253"/>
      <c r="CR105" s="253"/>
      <c r="CS105" s="253"/>
      <c r="CT105" s="253"/>
      <c r="CU105" s="253"/>
      <c r="CV105" s="253"/>
      <c r="CW105" s="253"/>
      <c r="CX105" s="253"/>
      <c r="CY105" s="253"/>
      <c r="CZ105" s="253"/>
      <c r="DA105" s="253"/>
      <c r="DB105" s="253"/>
      <c r="DC105" s="253"/>
      <c r="DD105" s="253"/>
      <c r="DE105" s="253"/>
      <c r="DF105" s="253"/>
      <c r="DG105" s="253"/>
      <c r="DH105" s="253"/>
      <c r="DI105" s="253"/>
      <c r="DJ105" s="253"/>
      <c r="DK105" s="253"/>
      <c r="DL105" s="253"/>
      <c r="DM105" s="253"/>
      <c r="DN105" s="253"/>
      <c r="DO105" s="253"/>
      <c r="DP105" s="253"/>
      <c r="DQ105" s="253"/>
      <c r="DR105" s="253"/>
      <c r="DS105" s="253"/>
      <c r="DT105" s="253"/>
      <c r="DU105" s="253"/>
      <c r="DV105" s="253"/>
      <c r="DW105" s="253"/>
      <c r="DX105" s="253"/>
      <c r="DY105" s="253"/>
      <c r="DZ105" s="253"/>
      <c r="EP105" s="15"/>
      <c r="EQ105" s="15"/>
      <c r="ER105" s="15"/>
      <c r="ES105" s="15"/>
      <c r="ET105" s="15"/>
      <c r="EU105" s="15"/>
      <c r="EV105" s="15"/>
      <c r="EW105" s="15"/>
      <c r="EX105" s="15"/>
      <c r="EY105" s="15"/>
      <c r="EZ105" s="15"/>
      <c r="FA105" s="15"/>
      <c r="FB105" s="15"/>
      <c r="FC105" s="15"/>
    </row>
    <row r="106" spans="1:159" ht="18.75" customHeight="1" x14ac:dyDescent="0.4">
      <c r="A106" s="5"/>
      <c r="B106" s="26"/>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O106" s="5"/>
      <c r="BP106" s="26"/>
      <c r="BQ106" s="253"/>
      <c r="BR106" s="253"/>
      <c r="BS106" s="253"/>
      <c r="BT106" s="253"/>
      <c r="BU106" s="253"/>
      <c r="BV106" s="253"/>
      <c r="BW106" s="253"/>
      <c r="BX106" s="253"/>
      <c r="BY106" s="253"/>
      <c r="BZ106" s="253"/>
      <c r="CA106" s="253"/>
      <c r="CB106" s="253"/>
      <c r="CC106" s="253"/>
      <c r="CD106" s="253"/>
      <c r="CE106" s="253"/>
      <c r="CF106" s="253"/>
      <c r="CG106" s="253"/>
      <c r="CH106" s="253"/>
      <c r="CI106" s="253"/>
      <c r="CJ106" s="253"/>
      <c r="CK106" s="253"/>
      <c r="CL106" s="253"/>
      <c r="CM106" s="253"/>
      <c r="CN106" s="253"/>
      <c r="CO106" s="253"/>
      <c r="CP106" s="253"/>
      <c r="CQ106" s="253"/>
      <c r="CR106" s="253"/>
      <c r="CS106" s="253"/>
      <c r="CT106" s="253"/>
      <c r="CU106" s="253"/>
      <c r="CV106" s="253"/>
      <c r="CW106" s="253"/>
      <c r="CX106" s="253"/>
      <c r="CY106" s="253"/>
      <c r="CZ106" s="253"/>
      <c r="DA106" s="253"/>
      <c r="DB106" s="253"/>
      <c r="DC106" s="253"/>
      <c r="DD106" s="253"/>
      <c r="DE106" s="253"/>
      <c r="DF106" s="253"/>
      <c r="DG106" s="253"/>
      <c r="DH106" s="253"/>
      <c r="DI106" s="253"/>
      <c r="DJ106" s="253"/>
      <c r="DK106" s="253"/>
      <c r="DL106" s="253"/>
      <c r="DM106" s="253"/>
      <c r="DN106" s="253"/>
      <c r="DO106" s="253"/>
      <c r="DP106" s="253"/>
      <c r="DQ106" s="253"/>
      <c r="DR106" s="253"/>
      <c r="DS106" s="253"/>
      <c r="DT106" s="253"/>
      <c r="DU106" s="253"/>
      <c r="DV106" s="253"/>
      <c r="DW106" s="253"/>
      <c r="DX106" s="253"/>
      <c r="DY106" s="253"/>
      <c r="DZ106" s="253"/>
      <c r="EP106" s="15"/>
      <c r="EQ106" s="15"/>
      <c r="ER106" s="15"/>
      <c r="ES106" s="15"/>
      <c r="ET106" s="15"/>
      <c r="EU106" s="15"/>
      <c r="EV106" s="15"/>
      <c r="EW106" s="15"/>
      <c r="EX106" s="15"/>
      <c r="EY106" s="15"/>
      <c r="EZ106" s="15"/>
      <c r="FA106" s="15"/>
      <c r="FB106" s="15"/>
      <c r="FC106" s="15"/>
    </row>
    <row r="107" spans="1:159" ht="18.75" customHeight="1" x14ac:dyDescent="0.4">
      <c r="A107" s="5"/>
      <c r="B107" s="26"/>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3"/>
      <c r="AY107" s="253"/>
      <c r="AZ107" s="253"/>
      <c r="BA107" s="253"/>
      <c r="BB107" s="253"/>
      <c r="BC107" s="253"/>
      <c r="BD107" s="253"/>
      <c r="BE107" s="253"/>
      <c r="BF107" s="253"/>
      <c r="BG107" s="253"/>
      <c r="BH107" s="253"/>
      <c r="BI107" s="253"/>
      <c r="BJ107" s="253"/>
      <c r="BK107" s="253"/>
      <c r="BL107" s="253"/>
      <c r="BO107" s="5"/>
      <c r="BP107" s="26"/>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c r="EP107" s="15"/>
      <c r="EQ107" s="15"/>
      <c r="ER107" s="15"/>
      <c r="ES107" s="15"/>
      <c r="ET107" s="15"/>
      <c r="EU107" s="15"/>
      <c r="EV107" s="15"/>
      <c r="EW107" s="15"/>
      <c r="EX107" s="15"/>
      <c r="EY107" s="15"/>
      <c r="EZ107" s="15"/>
      <c r="FA107" s="15"/>
      <c r="FB107" s="15"/>
      <c r="FC107" s="15"/>
    </row>
    <row r="108" spans="1:159" ht="18.75" customHeight="1" x14ac:dyDescent="0.4">
      <c r="A108" s="5"/>
      <c r="B108" s="26"/>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3"/>
      <c r="BA108" s="253"/>
      <c r="BB108" s="253"/>
      <c r="BC108" s="253"/>
      <c r="BD108" s="253"/>
      <c r="BE108" s="253"/>
      <c r="BF108" s="253"/>
      <c r="BG108" s="253"/>
      <c r="BH108" s="253"/>
      <c r="BI108" s="253"/>
      <c r="BJ108" s="253"/>
      <c r="BK108" s="253"/>
      <c r="BL108" s="253"/>
      <c r="BO108" s="5"/>
      <c r="BP108" s="26"/>
      <c r="BQ108" s="253"/>
      <c r="BR108" s="253"/>
      <c r="BS108" s="253"/>
      <c r="BT108" s="253"/>
      <c r="BU108" s="253"/>
      <c r="BV108" s="253"/>
      <c r="BW108" s="253"/>
      <c r="BX108" s="253"/>
      <c r="BY108" s="253"/>
      <c r="BZ108" s="253"/>
      <c r="CA108" s="253"/>
      <c r="CB108" s="253"/>
      <c r="CC108" s="253"/>
      <c r="CD108" s="253"/>
      <c r="CE108" s="253"/>
      <c r="CF108" s="253"/>
      <c r="CG108" s="253"/>
      <c r="CH108" s="253"/>
      <c r="CI108" s="253"/>
      <c r="CJ108" s="253"/>
      <c r="CK108" s="253"/>
      <c r="CL108" s="253"/>
      <c r="CM108" s="253"/>
      <c r="CN108" s="253"/>
      <c r="CO108" s="253"/>
      <c r="CP108" s="253"/>
      <c r="CQ108" s="253"/>
      <c r="CR108" s="253"/>
      <c r="CS108" s="253"/>
      <c r="CT108" s="253"/>
      <c r="CU108" s="253"/>
      <c r="CV108" s="253"/>
      <c r="CW108" s="253"/>
      <c r="CX108" s="253"/>
      <c r="CY108" s="253"/>
      <c r="CZ108" s="253"/>
      <c r="DA108" s="253"/>
      <c r="DB108" s="253"/>
      <c r="DC108" s="253"/>
      <c r="DD108" s="253"/>
      <c r="DE108" s="253"/>
      <c r="DF108" s="253"/>
      <c r="DG108" s="253"/>
      <c r="DH108" s="253"/>
      <c r="DI108" s="253"/>
      <c r="DJ108" s="253"/>
      <c r="DK108" s="253"/>
      <c r="DL108" s="253"/>
      <c r="DM108" s="253"/>
      <c r="DN108" s="253"/>
      <c r="DO108" s="253"/>
      <c r="DP108" s="253"/>
      <c r="DQ108" s="253"/>
      <c r="DR108" s="253"/>
      <c r="DS108" s="253"/>
      <c r="DT108" s="253"/>
      <c r="DU108" s="253"/>
      <c r="DV108" s="253"/>
      <c r="DW108" s="253"/>
      <c r="DX108" s="253"/>
      <c r="DY108" s="253"/>
      <c r="DZ108" s="253"/>
      <c r="EP108" s="15"/>
      <c r="EQ108" s="15"/>
      <c r="ER108" s="15"/>
      <c r="ES108" s="15"/>
      <c r="ET108" s="15"/>
      <c r="EU108" s="15"/>
      <c r="EV108" s="15"/>
      <c r="EW108" s="15"/>
      <c r="EX108" s="15"/>
      <c r="EY108" s="15"/>
      <c r="EZ108" s="15"/>
      <c r="FA108" s="15"/>
      <c r="FB108" s="15"/>
      <c r="FC108" s="15"/>
    </row>
    <row r="109" spans="1:159" ht="18.75" customHeight="1" x14ac:dyDescent="0.4">
      <c r="A109" s="5"/>
      <c r="B109" s="26"/>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3"/>
      <c r="BA109" s="253"/>
      <c r="BB109" s="253"/>
      <c r="BC109" s="253"/>
      <c r="BD109" s="253"/>
      <c r="BE109" s="253"/>
      <c r="BF109" s="253"/>
      <c r="BG109" s="253"/>
      <c r="BH109" s="253"/>
      <c r="BI109" s="253"/>
      <c r="BJ109" s="253"/>
      <c r="BK109" s="253"/>
      <c r="BL109" s="253"/>
      <c r="BO109" s="5"/>
      <c r="BP109" s="26"/>
      <c r="BQ109" s="253"/>
      <c r="BR109" s="253"/>
      <c r="BS109" s="253"/>
      <c r="BT109" s="253"/>
      <c r="BU109" s="253"/>
      <c r="BV109" s="253"/>
      <c r="BW109" s="253"/>
      <c r="BX109" s="253"/>
      <c r="BY109" s="253"/>
      <c r="BZ109" s="253"/>
      <c r="CA109" s="253"/>
      <c r="CB109" s="253"/>
      <c r="CC109" s="253"/>
      <c r="CD109" s="253"/>
      <c r="CE109" s="253"/>
      <c r="CF109" s="253"/>
      <c r="CG109" s="253"/>
      <c r="CH109" s="253"/>
      <c r="CI109" s="253"/>
      <c r="CJ109" s="253"/>
      <c r="CK109" s="253"/>
      <c r="CL109" s="253"/>
      <c r="CM109" s="253"/>
      <c r="CN109" s="253"/>
      <c r="CO109" s="253"/>
      <c r="CP109" s="253"/>
      <c r="CQ109" s="253"/>
      <c r="CR109" s="253"/>
      <c r="CS109" s="253"/>
      <c r="CT109" s="253"/>
      <c r="CU109" s="253"/>
      <c r="CV109" s="253"/>
      <c r="CW109" s="253"/>
      <c r="CX109" s="253"/>
      <c r="CY109" s="253"/>
      <c r="CZ109" s="253"/>
      <c r="DA109" s="253"/>
      <c r="DB109" s="253"/>
      <c r="DC109" s="253"/>
      <c r="DD109" s="253"/>
      <c r="DE109" s="253"/>
      <c r="DF109" s="253"/>
      <c r="DG109" s="253"/>
      <c r="DH109" s="253"/>
      <c r="DI109" s="253"/>
      <c r="DJ109" s="253"/>
      <c r="DK109" s="253"/>
      <c r="DL109" s="253"/>
      <c r="DM109" s="253"/>
      <c r="DN109" s="253"/>
      <c r="DO109" s="253"/>
      <c r="DP109" s="253"/>
      <c r="DQ109" s="253"/>
      <c r="DR109" s="253"/>
      <c r="DS109" s="253"/>
      <c r="DT109" s="253"/>
      <c r="DU109" s="253"/>
      <c r="DV109" s="253"/>
      <c r="DW109" s="253"/>
      <c r="DX109" s="253"/>
      <c r="DY109" s="253"/>
      <c r="DZ109" s="253"/>
      <c r="EP109" s="15"/>
      <c r="EQ109" s="15"/>
      <c r="ER109" s="15"/>
      <c r="ES109" s="15"/>
      <c r="ET109" s="15"/>
      <c r="EU109" s="15"/>
      <c r="EV109" s="15"/>
      <c r="EW109" s="15"/>
      <c r="EX109" s="15"/>
      <c r="EY109" s="15"/>
      <c r="EZ109" s="15"/>
      <c r="FA109" s="15"/>
      <c r="FB109" s="15"/>
      <c r="FC109" s="15"/>
    </row>
    <row r="110" spans="1:159" ht="18.75" customHeight="1" x14ac:dyDescent="0.4">
      <c r="A110" s="5"/>
      <c r="B110" s="5"/>
      <c r="C110" s="40" t="str">
        <f>IF(対象災害選択シート!BL35&lt;&gt;"",対象災害選択シート!BL35,"")</f>
        <v>関連法：水防法、土砂災害防止法</v>
      </c>
      <c r="D110" s="5"/>
      <c r="E110" s="5"/>
      <c r="F110" s="5"/>
      <c r="G110" s="5"/>
      <c r="H110" s="5"/>
      <c r="I110" s="5"/>
      <c r="J110" s="5"/>
      <c r="K110" s="5"/>
      <c r="L110" s="5"/>
      <c r="M110" s="5"/>
      <c r="N110" s="5"/>
      <c r="O110" s="5"/>
      <c r="P110" s="5"/>
      <c r="Q110" s="5"/>
      <c r="R110" s="5"/>
      <c r="S110" s="5"/>
      <c r="T110" s="5"/>
      <c r="U110" s="5"/>
      <c r="V110" s="5"/>
      <c r="W110" s="5"/>
      <c r="X110" s="5"/>
      <c r="BO110" s="5"/>
      <c r="BP110" s="5"/>
      <c r="BQ110" s="5" t="s">
        <v>445</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6" t="s">
        <v>27</v>
      </c>
      <c r="D113" s="5"/>
      <c r="E113" s="5"/>
      <c r="F113" s="5"/>
      <c r="G113" s="5"/>
      <c r="H113" s="5"/>
      <c r="I113" s="5"/>
      <c r="J113" s="5"/>
      <c r="K113" s="5"/>
      <c r="L113" s="5"/>
      <c r="M113" s="5"/>
      <c r="N113" s="5"/>
      <c r="O113" s="5"/>
      <c r="P113" s="5"/>
      <c r="Q113" s="5"/>
      <c r="R113" s="5"/>
      <c r="S113" s="5"/>
      <c r="T113" s="5"/>
      <c r="U113" s="5"/>
      <c r="V113" s="5"/>
      <c r="W113" s="5"/>
      <c r="X113" s="5"/>
      <c r="BO113" s="5"/>
      <c r="BQ113" s="26" t="s">
        <v>27</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53" t="s">
        <v>446</v>
      </c>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O114" s="5"/>
      <c r="BP114" s="5"/>
      <c r="BQ114" s="253" t="s">
        <v>446</v>
      </c>
      <c r="BR114" s="253"/>
      <c r="BS114" s="253"/>
      <c r="BT114" s="253"/>
      <c r="BU114" s="253"/>
      <c r="BV114" s="253"/>
      <c r="BW114" s="253"/>
      <c r="BX114" s="253"/>
      <c r="BY114" s="253"/>
      <c r="BZ114" s="253"/>
      <c r="CA114" s="253"/>
      <c r="CB114" s="253"/>
      <c r="CC114" s="253"/>
      <c r="CD114" s="253"/>
      <c r="CE114" s="253"/>
      <c r="CF114" s="253"/>
      <c r="CG114" s="253"/>
      <c r="CH114" s="253"/>
      <c r="CI114" s="253"/>
      <c r="CJ114" s="253"/>
      <c r="CK114" s="253"/>
      <c r="CL114" s="253"/>
      <c r="CM114" s="253"/>
      <c r="CN114" s="253"/>
      <c r="CO114" s="253"/>
      <c r="CP114" s="253"/>
      <c r="CQ114" s="253"/>
      <c r="CR114" s="253"/>
      <c r="CS114" s="253"/>
      <c r="CT114" s="253"/>
      <c r="CU114" s="253"/>
      <c r="CV114" s="253"/>
      <c r="CW114" s="253"/>
      <c r="CX114" s="253"/>
      <c r="CY114" s="253"/>
      <c r="CZ114" s="253"/>
      <c r="DA114" s="253"/>
      <c r="DB114" s="253"/>
      <c r="DC114" s="253"/>
      <c r="DD114" s="253"/>
      <c r="DE114" s="253"/>
      <c r="DF114" s="253"/>
      <c r="DG114" s="253"/>
      <c r="DH114" s="253"/>
      <c r="DI114" s="253"/>
      <c r="DJ114" s="253"/>
      <c r="DK114" s="253"/>
      <c r="DL114" s="253"/>
      <c r="DM114" s="253"/>
      <c r="DN114" s="253"/>
      <c r="DO114" s="253"/>
      <c r="DP114" s="253"/>
      <c r="DQ114" s="253"/>
      <c r="DR114" s="253"/>
      <c r="DS114" s="253"/>
      <c r="DT114" s="253"/>
      <c r="DU114" s="253"/>
      <c r="DV114" s="253"/>
      <c r="DW114" s="253"/>
      <c r="DX114" s="253"/>
      <c r="DY114" s="253"/>
      <c r="DZ114" s="253"/>
      <c r="EP114" s="15"/>
      <c r="EQ114" s="15"/>
      <c r="ER114" s="15"/>
      <c r="ES114" s="15"/>
      <c r="ET114" s="15"/>
      <c r="EU114" s="15"/>
      <c r="EV114" s="15"/>
      <c r="EW114" s="15"/>
      <c r="EX114" s="15"/>
      <c r="EY114" s="15"/>
      <c r="EZ114" s="15"/>
      <c r="FA114" s="15"/>
    </row>
    <row r="115" spans="1:183" ht="18.75" customHeight="1" x14ac:dyDescent="0.4">
      <c r="A115" s="5"/>
      <c r="B115" s="5"/>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253"/>
      <c r="AK115" s="253"/>
      <c r="AL115" s="253"/>
      <c r="AM115" s="253"/>
      <c r="AN115" s="253"/>
      <c r="AO115" s="253"/>
      <c r="AP115" s="253"/>
      <c r="AQ115" s="253"/>
      <c r="AR115" s="253"/>
      <c r="AS115" s="253"/>
      <c r="AT115" s="253"/>
      <c r="AU115" s="253"/>
      <c r="AV115" s="253"/>
      <c r="AW115" s="253"/>
      <c r="AX115" s="253"/>
      <c r="AY115" s="253"/>
      <c r="AZ115" s="253"/>
      <c r="BA115" s="253"/>
      <c r="BB115" s="253"/>
      <c r="BC115" s="253"/>
      <c r="BD115" s="253"/>
      <c r="BE115" s="253"/>
      <c r="BF115" s="253"/>
      <c r="BG115" s="253"/>
      <c r="BH115" s="253"/>
      <c r="BI115" s="253"/>
      <c r="BJ115" s="253"/>
      <c r="BK115" s="253"/>
      <c r="BL115" s="253"/>
      <c r="BO115" s="5"/>
      <c r="BP115" s="5"/>
      <c r="BQ115" s="253"/>
      <c r="BR115" s="253"/>
      <c r="BS115" s="253"/>
      <c r="BT115" s="253"/>
      <c r="BU115" s="253"/>
      <c r="BV115" s="253"/>
      <c r="BW115" s="253"/>
      <c r="BX115" s="253"/>
      <c r="BY115" s="253"/>
      <c r="BZ115" s="253"/>
      <c r="CA115" s="253"/>
      <c r="CB115" s="253"/>
      <c r="CC115" s="253"/>
      <c r="CD115" s="253"/>
      <c r="CE115" s="253"/>
      <c r="CF115" s="253"/>
      <c r="CG115" s="253"/>
      <c r="CH115" s="253"/>
      <c r="CI115" s="253"/>
      <c r="CJ115" s="253"/>
      <c r="CK115" s="253"/>
      <c r="CL115" s="253"/>
      <c r="CM115" s="253"/>
      <c r="CN115" s="253"/>
      <c r="CO115" s="253"/>
      <c r="CP115" s="253"/>
      <c r="CQ115" s="253"/>
      <c r="CR115" s="253"/>
      <c r="CS115" s="253"/>
      <c r="CT115" s="253"/>
      <c r="CU115" s="253"/>
      <c r="CV115" s="253"/>
      <c r="CW115" s="253"/>
      <c r="CX115" s="253"/>
      <c r="CY115" s="253"/>
      <c r="CZ115" s="253"/>
      <c r="DA115" s="253"/>
      <c r="DB115" s="253"/>
      <c r="DC115" s="253"/>
      <c r="DD115" s="253"/>
      <c r="DE115" s="253"/>
      <c r="DF115" s="253"/>
      <c r="DG115" s="253"/>
      <c r="DH115" s="253"/>
      <c r="DI115" s="253"/>
      <c r="DJ115" s="253"/>
      <c r="DK115" s="253"/>
      <c r="DL115" s="253"/>
      <c r="DM115" s="253"/>
      <c r="DN115" s="253"/>
      <c r="DO115" s="253"/>
      <c r="DP115" s="253"/>
      <c r="DQ115" s="253"/>
      <c r="DR115" s="253"/>
      <c r="DS115" s="253"/>
      <c r="DT115" s="253"/>
      <c r="DU115" s="253"/>
      <c r="DV115" s="253"/>
      <c r="DW115" s="253"/>
      <c r="DX115" s="253"/>
      <c r="DY115" s="253"/>
      <c r="DZ115" s="253"/>
      <c r="EP115" s="15"/>
      <c r="EQ115" s="15"/>
      <c r="ER115" s="15"/>
      <c r="ES115" s="15"/>
      <c r="ET115" s="15"/>
      <c r="EU115" s="15"/>
      <c r="EV115" s="15"/>
      <c r="EW115" s="15"/>
      <c r="EX115" s="15"/>
      <c r="EY115" s="15"/>
      <c r="EZ115" s="15"/>
      <c r="FA115" s="15"/>
    </row>
    <row r="116" spans="1:183" ht="18.75" customHeight="1" x14ac:dyDescent="0.4">
      <c r="A116" s="5"/>
      <c r="B116" s="5"/>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c r="AN116" s="253"/>
      <c r="AO116" s="253"/>
      <c r="AP116" s="253"/>
      <c r="AQ116" s="253"/>
      <c r="AR116" s="253"/>
      <c r="AS116" s="253"/>
      <c r="AT116" s="253"/>
      <c r="AU116" s="253"/>
      <c r="AV116" s="253"/>
      <c r="AW116" s="253"/>
      <c r="AX116" s="253"/>
      <c r="AY116" s="253"/>
      <c r="AZ116" s="253"/>
      <c r="BA116" s="253"/>
      <c r="BB116" s="253"/>
      <c r="BC116" s="253"/>
      <c r="BD116" s="253"/>
      <c r="BE116" s="253"/>
      <c r="BF116" s="253"/>
      <c r="BG116" s="253"/>
      <c r="BH116" s="253"/>
      <c r="BI116" s="253"/>
      <c r="BJ116" s="253"/>
      <c r="BK116" s="253"/>
      <c r="BL116" s="253"/>
      <c r="BO116" s="5"/>
      <c r="BP116" s="5"/>
      <c r="BQ116" s="253"/>
      <c r="BR116" s="253"/>
      <c r="BS116" s="253"/>
      <c r="BT116" s="253"/>
      <c r="BU116" s="253"/>
      <c r="BV116" s="253"/>
      <c r="BW116" s="253"/>
      <c r="BX116" s="253"/>
      <c r="BY116" s="253"/>
      <c r="BZ116" s="253"/>
      <c r="CA116" s="253"/>
      <c r="CB116" s="253"/>
      <c r="CC116" s="253"/>
      <c r="CD116" s="253"/>
      <c r="CE116" s="253"/>
      <c r="CF116" s="253"/>
      <c r="CG116" s="253"/>
      <c r="CH116" s="253"/>
      <c r="CI116" s="253"/>
      <c r="CJ116" s="253"/>
      <c r="CK116" s="253"/>
      <c r="CL116" s="253"/>
      <c r="CM116" s="253"/>
      <c r="CN116" s="253"/>
      <c r="CO116" s="253"/>
      <c r="CP116" s="253"/>
      <c r="CQ116" s="253"/>
      <c r="CR116" s="253"/>
      <c r="CS116" s="253"/>
      <c r="CT116" s="253"/>
      <c r="CU116" s="253"/>
      <c r="CV116" s="253"/>
      <c r="CW116" s="253"/>
      <c r="CX116" s="253"/>
      <c r="CY116" s="253"/>
      <c r="CZ116" s="253"/>
      <c r="DA116" s="253"/>
      <c r="DB116" s="253"/>
      <c r="DC116" s="253"/>
      <c r="DD116" s="253"/>
      <c r="DE116" s="253"/>
      <c r="DF116" s="253"/>
      <c r="DG116" s="253"/>
      <c r="DH116" s="253"/>
      <c r="DI116" s="253"/>
      <c r="DJ116" s="253"/>
      <c r="DK116" s="253"/>
      <c r="DL116" s="253"/>
      <c r="DM116" s="253"/>
      <c r="DN116" s="253"/>
      <c r="DO116" s="253"/>
      <c r="DP116" s="253"/>
      <c r="DQ116" s="253"/>
      <c r="DR116" s="253"/>
      <c r="DS116" s="253"/>
      <c r="DT116" s="253"/>
      <c r="DU116" s="253"/>
      <c r="DV116" s="253"/>
      <c r="DW116" s="253"/>
      <c r="DX116" s="253"/>
      <c r="DY116" s="253"/>
      <c r="DZ116" s="253"/>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6" t="s">
        <v>91</v>
      </c>
      <c r="D118" s="5"/>
      <c r="E118" s="5"/>
      <c r="F118" s="5"/>
      <c r="G118" s="5"/>
      <c r="H118" s="5"/>
      <c r="I118" s="5"/>
      <c r="J118" s="5"/>
      <c r="K118" s="5"/>
      <c r="L118" s="5"/>
      <c r="M118" s="5"/>
      <c r="N118" s="5"/>
      <c r="O118" s="5"/>
      <c r="P118" s="5"/>
      <c r="Q118" s="5"/>
      <c r="R118" s="5"/>
      <c r="S118" s="5"/>
      <c r="T118" s="5"/>
      <c r="U118" s="5"/>
      <c r="V118" s="5"/>
      <c r="W118" s="5"/>
      <c r="X118" s="5"/>
      <c r="BO118" s="5"/>
      <c r="BQ118" s="26" t="s">
        <v>91</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1" t="s">
        <v>125</v>
      </c>
      <c r="D119" s="5"/>
      <c r="E119" s="5"/>
      <c r="F119" s="5"/>
      <c r="G119" s="5"/>
      <c r="H119" s="5"/>
      <c r="I119" s="5"/>
      <c r="J119" s="5"/>
      <c r="K119" s="5"/>
      <c r="L119" s="5"/>
      <c r="M119" s="5"/>
      <c r="N119" s="5"/>
      <c r="O119" s="5"/>
      <c r="P119" s="5"/>
      <c r="Q119" s="5"/>
      <c r="R119" s="5"/>
      <c r="S119" s="5"/>
      <c r="T119" s="5"/>
      <c r="U119" s="5"/>
      <c r="V119" s="5"/>
      <c r="W119" s="5"/>
      <c r="X119" s="5"/>
      <c r="BO119" s="5"/>
      <c r="BP119" s="5"/>
      <c r="BQ119" s="41" t="s">
        <v>125</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536" t="s">
        <v>275</v>
      </c>
      <c r="M122" s="536"/>
      <c r="N122" s="536"/>
      <c r="O122" s="536"/>
      <c r="P122" s="536"/>
      <c r="Q122" s="536"/>
      <c r="R122" s="536"/>
      <c r="S122" s="536"/>
      <c r="T122" s="536"/>
      <c r="U122" s="536"/>
      <c r="V122" s="536"/>
      <c r="W122" s="536"/>
      <c r="X122" s="536"/>
      <c r="Y122" s="536"/>
      <c r="Z122" s="536"/>
      <c r="AA122" s="536"/>
      <c r="AB122" s="536"/>
      <c r="AC122" s="536"/>
      <c r="AD122" s="536"/>
      <c r="AE122" s="536"/>
      <c r="AF122" s="536"/>
      <c r="AG122" s="536"/>
      <c r="AH122" s="536"/>
      <c r="AI122" s="536"/>
      <c r="AJ122" s="536"/>
      <c r="AK122" s="536"/>
      <c r="AL122" s="536"/>
      <c r="AM122" s="536"/>
      <c r="AN122" s="536"/>
      <c r="AO122" s="536"/>
      <c r="AP122" s="536"/>
      <c r="AQ122" s="536"/>
      <c r="AR122" s="536"/>
      <c r="AS122" s="536"/>
      <c r="AT122" s="536"/>
      <c r="AU122" s="536"/>
      <c r="AV122" s="536"/>
      <c r="AW122" s="536"/>
      <c r="AX122" s="536"/>
      <c r="AY122" s="536"/>
      <c r="AZ122" s="536"/>
      <c r="BA122" s="536"/>
      <c r="BB122" s="536"/>
      <c r="BC122" s="536"/>
      <c r="BO122" s="5"/>
      <c r="BP122" s="5"/>
      <c r="BQ122" s="5"/>
      <c r="BR122" s="5"/>
      <c r="BS122" s="5"/>
      <c r="BT122" s="5"/>
      <c r="BU122" s="5"/>
      <c r="BV122" s="5"/>
      <c r="BW122" s="5"/>
      <c r="BX122" s="5"/>
      <c r="BY122" s="5"/>
      <c r="BZ122" s="536" t="s">
        <v>275</v>
      </c>
      <c r="CA122" s="536"/>
      <c r="CB122" s="536"/>
      <c r="CC122" s="536"/>
      <c r="CD122" s="536"/>
      <c r="CE122" s="536"/>
      <c r="CF122" s="536"/>
      <c r="CG122" s="536"/>
      <c r="CH122" s="536"/>
      <c r="CI122" s="536"/>
      <c r="CJ122" s="536"/>
      <c r="CK122" s="536"/>
      <c r="CL122" s="536"/>
      <c r="CM122" s="536"/>
      <c r="CN122" s="536"/>
      <c r="CO122" s="536"/>
      <c r="CP122" s="536"/>
      <c r="CQ122" s="536"/>
      <c r="CR122" s="536"/>
      <c r="CS122" s="536"/>
      <c r="CT122" s="536"/>
      <c r="CU122" s="536"/>
      <c r="CV122" s="536"/>
      <c r="CW122" s="536"/>
      <c r="CX122" s="536"/>
      <c r="CY122" s="536"/>
      <c r="CZ122" s="536"/>
      <c r="DA122" s="536"/>
      <c r="DB122" s="536"/>
      <c r="DC122" s="536"/>
      <c r="DD122" s="536"/>
      <c r="DE122" s="536"/>
      <c r="DF122" s="536"/>
      <c r="DG122" s="536"/>
      <c r="DH122" s="536"/>
      <c r="DI122" s="536"/>
      <c r="DJ122" s="536"/>
      <c r="DK122" s="536"/>
      <c r="DL122" s="536"/>
      <c r="DM122" s="536"/>
      <c r="DN122" s="536"/>
      <c r="DO122" s="536"/>
      <c r="DP122" s="536"/>
      <c r="DQ122" s="536"/>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4">
      <c r="A123" s="5"/>
      <c r="B123" s="27"/>
      <c r="C123" s="27"/>
      <c r="D123" s="27"/>
      <c r="E123" s="27"/>
      <c r="F123" s="27"/>
      <c r="G123" s="27"/>
      <c r="H123" s="27"/>
      <c r="I123" s="27"/>
      <c r="J123" s="27"/>
      <c r="K123" s="27"/>
      <c r="L123" s="527"/>
      <c r="M123" s="528"/>
      <c r="N123" s="528"/>
      <c r="O123" s="528"/>
      <c r="P123" s="528"/>
      <c r="Q123" s="528"/>
      <c r="R123" s="528"/>
      <c r="S123" s="528"/>
      <c r="T123" s="537" t="s">
        <v>285</v>
      </c>
      <c r="U123" s="538"/>
      <c r="V123" s="538"/>
      <c r="W123" s="538"/>
      <c r="X123" s="538"/>
      <c r="Y123" s="538"/>
      <c r="Z123" s="538"/>
      <c r="AA123" s="538"/>
      <c r="AB123" s="538"/>
      <c r="AC123" s="538"/>
      <c r="AD123" s="538"/>
      <c r="AE123" s="538"/>
      <c r="AF123" s="538"/>
      <c r="AG123" s="538"/>
      <c r="AH123" s="538"/>
      <c r="AI123" s="538"/>
      <c r="AJ123" s="538"/>
      <c r="AK123" s="539"/>
      <c r="AL123" s="537" t="s">
        <v>287</v>
      </c>
      <c r="AM123" s="538"/>
      <c r="AN123" s="538"/>
      <c r="AO123" s="538"/>
      <c r="AP123" s="538"/>
      <c r="AQ123" s="538"/>
      <c r="AR123" s="538"/>
      <c r="AS123" s="538"/>
      <c r="AT123" s="538"/>
      <c r="AU123" s="538"/>
      <c r="AV123" s="538"/>
      <c r="AW123" s="538"/>
      <c r="AX123" s="538"/>
      <c r="AY123" s="538"/>
      <c r="AZ123" s="538"/>
      <c r="BA123" s="538"/>
      <c r="BB123" s="538"/>
      <c r="BC123" s="540"/>
      <c r="BD123" s="27"/>
      <c r="BE123" s="27"/>
      <c r="BF123" s="27"/>
      <c r="BG123" s="27"/>
      <c r="BH123" s="27"/>
      <c r="BI123" s="27"/>
      <c r="BJ123" s="27"/>
      <c r="BK123" s="27"/>
      <c r="BL123" s="27"/>
      <c r="BM123" s="27"/>
      <c r="BN123" s="27"/>
      <c r="BO123" s="5"/>
      <c r="BP123" s="27"/>
      <c r="BQ123" s="27"/>
      <c r="BR123" s="27"/>
      <c r="BS123" s="27"/>
      <c r="BT123" s="27"/>
      <c r="BU123" s="27"/>
      <c r="BV123" s="27"/>
      <c r="BW123" s="27"/>
      <c r="BX123" s="27"/>
      <c r="BY123" s="27"/>
      <c r="BZ123" s="527"/>
      <c r="CA123" s="528"/>
      <c r="CB123" s="528"/>
      <c r="CC123" s="528"/>
      <c r="CD123" s="528"/>
      <c r="CE123" s="528"/>
      <c r="CF123" s="528"/>
      <c r="CG123" s="528"/>
      <c r="CH123" s="537" t="s">
        <v>285</v>
      </c>
      <c r="CI123" s="538"/>
      <c r="CJ123" s="538"/>
      <c r="CK123" s="538"/>
      <c r="CL123" s="538"/>
      <c r="CM123" s="538"/>
      <c r="CN123" s="538"/>
      <c r="CO123" s="538"/>
      <c r="CP123" s="538"/>
      <c r="CQ123" s="538"/>
      <c r="CR123" s="538"/>
      <c r="CS123" s="538"/>
      <c r="CT123" s="538"/>
      <c r="CU123" s="538"/>
      <c r="CV123" s="538"/>
      <c r="CW123" s="538"/>
      <c r="CX123" s="538"/>
      <c r="CY123" s="539"/>
      <c r="CZ123" s="537" t="s">
        <v>287</v>
      </c>
      <c r="DA123" s="538"/>
      <c r="DB123" s="538"/>
      <c r="DC123" s="538"/>
      <c r="DD123" s="538"/>
      <c r="DE123" s="538"/>
      <c r="DF123" s="538"/>
      <c r="DG123" s="538"/>
      <c r="DH123" s="538"/>
      <c r="DI123" s="538"/>
      <c r="DJ123" s="538"/>
      <c r="DK123" s="538"/>
      <c r="DL123" s="538"/>
      <c r="DM123" s="538"/>
      <c r="DN123" s="538"/>
      <c r="DO123" s="538"/>
      <c r="DP123" s="538"/>
      <c r="DQ123" s="540"/>
      <c r="DR123" s="27"/>
      <c r="DS123" s="27"/>
      <c r="DT123" s="27"/>
      <c r="DU123" s="27"/>
      <c r="DV123" s="27"/>
      <c r="DW123" s="27"/>
      <c r="DX123" s="27"/>
      <c r="DY123" s="27"/>
      <c r="DZ123" s="27"/>
      <c r="EA123" s="27"/>
      <c r="EB123" s="27"/>
      <c r="EC123" s="27"/>
      <c r="ED123" s="182"/>
    </row>
    <row r="124" spans="1:183" ht="18.75" customHeight="1" x14ac:dyDescent="0.4">
      <c r="A124" s="5"/>
      <c r="B124" s="27"/>
      <c r="C124" s="27"/>
      <c r="D124" s="27"/>
      <c r="E124" s="27"/>
      <c r="F124" s="27"/>
      <c r="G124" s="27"/>
      <c r="H124" s="27"/>
      <c r="I124" s="27"/>
      <c r="J124" s="27"/>
      <c r="K124" s="27"/>
      <c r="L124" s="243"/>
      <c r="M124" s="229"/>
      <c r="N124" s="229"/>
      <c r="O124" s="229"/>
      <c r="P124" s="229"/>
      <c r="Q124" s="229"/>
      <c r="R124" s="229"/>
      <c r="S124" s="229"/>
      <c r="T124" s="241" t="s">
        <v>288</v>
      </c>
      <c r="U124" s="241"/>
      <c r="V124" s="241"/>
      <c r="W124" s="241"/>
      <c r="X124" s="241"/>
      <c r="Y124" s="241"/>
      <c r="Z124" s="241"/>
      <c r="AA124" s="241"/>
      <c r="AB124" s="241"/>
      <c r="AC124" s="241" t="s">
        <v>291</v>
      </c>
      <c r="AD124" s="241"/>
      <c r="AE124" s="241"/>
      <c r="AF124" s="241"/>
      <c r="AG124" s="241"/>
      <c r="AH124" s="241"/>
      <c r="AI124" s="241"/>
      <c r="AJ124" s="241"/>
      <c r="AK124" s="241"/>
      <c r="AL124" s="241" t="s">
        <v>288</v>
      </c>
      <c r="AM124" s="241"/>
      <c r="AN124" s="241"/>
      <c r="AO124" s="241"/>
      <c r="AP124" s="241"/>
      <c r="AQ124" s="241"/>
      <c r="AR124" s="241"/>
      <c r="AS124" s="241"/>
      <c r="AT124" s="241"/>
      <c r="AU124" s="241" t="s">
        <v>291</v>
      </c>
      <c r="AV124" s="241"/>
      <c r="AW124" s="241"/>
      <c r="AX124" s="241"/>
      <c r="AY124" s="241"/>
      <c r="AZ124" s="241"/>
      <c r="BA124" s="241"/>
      <c r="BB124" s="241"/>
      <c r="BC124" s="242"/>
      <c r="BD124" s="27"/>
      <c r="BE124" s="27"/>
      <c r="BF124" s="27"/>
      <c r="BG124" s="27"/>
      <c r="BH124" s="27"/>
      <c r="BI124" s="27"/>
      <c r="BJ124" s="27"/>
      <c r="BK124" s="27"/>
      <c r="BL124" s="27"/>
      <c r="BM124" s="27"/>
      <c r="BN124" s="27"/>
      <c r="BO124" s="5"/>
      <c r="BP124" s="27"/>
      <c r="BQ124" s="27"/>
      <c r="BR124" s="27"/>
      <c r="BS124" s="27"/>
      <c r="BT124" s="27"/>
      <c r="BU124" s="27"/>
      <c r="BV124" s="27"/>
      <c r="BW124" s="27"/>
      <c r="BX124" s="27"/>
      <c r="BY124" s="27"/>
      <c r="BZ124" s="243"/>
      <c r="CA124" s="229"/>
      <c r="CB124" s="229"/>
      <c r="CC124" s="229"/>
      <c r="CD124" s="229"/>
      <c r="CE124" s="229"/>
      <c r="CF124" s="229"/>
      <c r="CG124" s="229"/>
      <c r="CH124" s="241" t="s">
        <v>288</v>
      </c>
      <c r="CI124" s="241"/>
      <c r="CJ124" s="241"/>
      <c r="CK124" s="241"/>
      <c r="CL124" s="241"/>
      <c r="CM124" s="241"/>
      <c r="CN124" s="241"/>
      <c r="CO124" s="241"/>
      <c r="CP124" s="241"/>
      <c r="CQ124" s="241" t="s">
        <v>291</v>
      </c>
      <c r="CR124" s="241"/>
      <c r="CS124" s="241"/>
      <c r="CT124" s="241"/>
      <c r="CU124" s="241"/>
      <c r="CV124" s="241"/>
      <c r="CW124" s="241"/>
      <c r="CX124" s="241"/>
      <c r="CY124" s="241"/>
      <c r="CZ124" s="241" t="s">
        <v>288</v>
      </c>
      <c r="DA124" s="241"/>
      <c r="DB124" s="241"/>
      <c r="DC124" s="241"/>
      <c r="DD124" s="241"/>
      <c r="DE124" s="241"/>
      <c r="DF124" s="241"/>
      <c r="DG124" s="241"/>
      <c r="DH124" s="241"/>
      <c r="DI124" s="241" t="s">
        <v>291</v>
      </c>
      <c r="DJ124" s="241"/>
      <c r="DK124" s="241"/>
      <c r="DL124" s="241"/>
      <c r="DM124" s="241"/>
      <c r="DN124" s="241"/>
      <c r="DO124" s="241"/>
      <c r="DP124" s="241"/>
      <c r="DQ124" s="242"/>
      <c r="DR124" s="27"/>
      <c r="DS124" s="27"/>
      <c r="DT124" s="27"/>
      <c r="DU124" s="27"/>
      <c r="DV124" s="27"/>
      <c r="DW124" s="27"/>
      <c r="DX124" s="27"/>
      <c r="DY124" s="27"/>
      <c r="DZ124" s="27"/>
      <c r="EA124" s="27"/>
      <c r="EB124" s="27"/>
      <c r="EC124" s="27"/>
      <c r="ED124" s="182"/>
    </row>
    <row r="125" spans="1:183" ht="18.75" customHeight="1" x14ac:dyDescent="0.4">
      <c r="A125" s="5"/>
      <c r="B125" s="27"/>
      <c r="C125" s="27"/>
      <c r="D125" s="27"/>
      <c r="E125" s="27"/>
      <c r="F125" s="27"/>
      <c r="G125" s="27"/>
      <c r="H125" s="27"/>
      <c r="I125" s="27"/>
      <c r="J125" s="27"/>
      <c r="K125" s="27"/>
      <c r="L125" s="243" t="s">
        <v>84</v>
      </c>
      <c r="M125" s="229"/>
      <c r="N125" s="229"/>
      <c r="O125" s="229"/>
      <c r="P125" s="229"/>
      <c r="Q125" s="229"/>
      <c r="R125" s="229"/>
      <c r="S125" s="229"/>
      <c r="T125" s="233" t="s">
        <v>292</v>
      </c>
      <c r="U125" s="234"/>
      <c r="V125" s="234"/>
      <c r="W125" s="244"/>
      <c r="X125" s="244"/>
      <c r="Y125" s="244"/>
      <c r="Z125" s="234" t="s">
        <v>160</v>
      </c>
      <c r="AA125" s="234"/>
      <c r="AB125" s="235"/>
      <c r="AC125" s="233" t="s">
        <v>292</v>
      </c>
      <c r="AD125" s="234"/>
      <c r="AE125" s="234"/>
      <c r="AF125" s="244"/>
      <c r="AG125" s="244"/>
      <c r="AH125" s="244"/>
      <c r="AI125" s="234" t="s">
        <v>160</v>
      </c>
      <c r="AJ125" s="234"/>
      <c r="AK125" s="235"/>
      <c r="AL125" s="233" t="s">
        <v>292</v>
      </c>
      <c r="AM125" s="234"/>
      <c r="AN125" s="234"/>
      <c r="AO125" s="244"/>
      <c r="AP125" s="244"/>
      <c r="AQ125" s="244"/>
      <c r="AR125" s="234" t="s">
        <v>160</v>
      </c>
      <c r="AS125" s="234"/>
      <c r="AT125" s="235"/>
      <c r="AU125" s="233" t="s">
        <v>292</v>
      </c>
      <c r="AV125" s="234"/>
      <c r="AW125" s="234"/>
      <c r="AX125" s="244"/>
      <c r="AY125" s="244"/>
      <c r="AZ125" s="244"/>
      <c r="BA125" s="234" t="s">
        <v>160</v>
      </c>
      <c r="BB125" s="234"/>
      <c r="BC125" s="245"/>
      <c r="BD125" s="27"/>
      <c r="BE125" s="27"/>
      <c r="BF125" s="27"/>
      <c r="BG125" s="27"/>
      <c r="BH125" s="27"/>
      <c r="BI125" s="27"/>
      <c r="BJ125" s="27"/>
      <c r="BK125" s="27"/>
      <c r="BL125" s="27"/>
      <c r="BM125" s="27"/>
      <c r="BN125" s="27"/>
      <c r="BO125" s="5"/>
      <c r="BP125" s="27"/>
      <c r="BQ125" s="27"/>
      <c r="BR125" s="27"/>
      <c r="BS125" s="27"/>
      <c r="BT125" s="27"/>
      <c r="BU125" s="27"/>
      <c r="BV125" s="27"/>
      <c r="BW125" s="27"/>
      <c r="BX125" s="27"/>
      <c r="BY125" s="27"/>
      <c r="BZ125" s="243" t="s">
        <v>84</v>
      </c>
      <c r="CA125" s="229"/>
      <c r="CB125" s="229"/>
      <c r="CC125" s="229"/>
      <c r="CD125" s="229"/>
      <c r="CE125" s="229"/>
      <c r="CF125" s="229"/>
      <c r="CG125" s="229"/>
      <c r="CH125" s="233" t="s">
        <v>292</v>
      </c>
      <c r="CI125" s="234"/>
      <c r="CJ125" s="234"/>
      <c r="CK125" s="244">
        <v>27</v>
      </c>
      <c r="CL125" s="244"/>
      <c r="CM125" s="244"/>
      <c r="CN125" s="234" t="s">
        <v>160</v>
      </c>
      <c r="CO125" s="234"/>
      <c r="CP125" s="235"/>
      <c r="CQ125" s="233" t="s">
        <v>292</v>
      </c>
      <c r="CR125" s="234"/>
      <c r="CS125" s="234"/>
      <c r="CT125" s="244">
        <v>9</v>
      </c>
      <c r="CU125" s="244"/>
      <c r="CV125" s="244"/>
      <c r="CW125" s="234" t="s">
        <v>160</v>
      </c>
      <c r="CX125" s="234"/>
      <c r="CY125" s="235"/>
      <c r="CZ125" s="233" t="s">
        <v>292</v>
      </c>
      <c r="DA125" s="234"/>
      <c r="DB125" s="234"/>
      <c r="DC125" s="244"/>
      <c r="DD125" s="244"/>
      <c r="DE125" s="244"/>
      <c r="DF125" s="234" t="s">
        <v>160</v>
      </c>
      <c r="DG125" s="234"/>
      <c r="DH125" s="235"/>
      <c r="DI125" s="233" t="s">
        <v>292</v>
      </c>
      <c r="DJ125" s="234"/>
      <c r="DK125" s="234"/>
      <c r="DL125" s="244"/>
      <c r="DM125" s="244"/>
      <c r="DN125" s="244"/>
      <c r="DO125" s="234" t="s">
        <v>160</v>
      </c>
      <c r="DP125" s="234"/>
      <c r="DQ125" s="245"/>
      <c r="DR125" s="27"/>
      <c r="DS125" s="27"/>
      <c r="DT125" s="27"/>
      <c r="DU125" s="27"/>
      <c r="DV125" s="27"/>
      <c r="DW125" s="27"/>
      <c r="DX125" s="27"/>
      <c r="DY125" s="27"/>
      <c r="DZ125" s="27"/>
      <c r="EA125" s="27"/>
      <c r="EB125" s="27"/>
      <c r="EC125" s="27"/>
      <c r="ED125" s="182"/>
    </row>
    <row r="126" spans="1:183" ht="18.75" customHeight="1" x14ac:dyDescent="0.4">
      <c r="A126" s="5"/>
      <c r="B126" s="27"/>
      <c r="C126" s="27"/>
      <c r="D126" s="27"/>
      <c r="E126" s="27"/>
      <c r="F126" s="27"/>
      <c r="G126" s="27"/>
      <c r="H126" s="27"/>
      <c r="I126" s="27"/>
      <c r="J126" s="27"/>
      <c r="K126" s="27"/>
      <c r="L126" s="246" t="s">
        <v>215</v>
      </c>
      <c r="M126" s="247"/>
      <c r="N126" s="247"/>
      <c r="O126" s="247"/>
      <c r="P126" s="247"/>
      <c r="Q126" s="247"/>
      <c r="R126" s="247"/>
      <c r="S126" s="247"/>
      <c r="T126" s="248" t="s">
        <v>292</v>
      </c>
      <c r="U126" s="249"/>
      <c r="V126" s="249"/>
      <c r="W126" s="250"/>
      <c r="X126" s="250"/>
      <c r="Y126" s="250"/>
      <c r="Z126" s="249" t="s">
        <v>160</v>
      </c>
      <c r="AA126" s="249"/>
      <c r="AB126" s="251"/>
      <c r="AC126" s="248" t="s">
        <v>292</v>
      </c>
      <c r="AD126" s="249"/>
      <c r="AE126" s="249"/>
      <c r="AF126" s="250"/>
      <c r="AG126" s="250"/>
      <c r="AH126" s="250"/>
      <c r="AI126" s="249" t="s">
        <v>160</v>
      </c>
      <c r="AJ126" s="249"/>
      <c r="AK126" s="251"/>
      <c r="AL126" s="248" t="s">
        <v>292</v>
      </c>
      <c r="AM126" s="249"/>
      <c r="AN126" s="249"/>
      <c r="AO126" s="250"/>
      <c r="AP126" s="250"/>
      <c r="AQ126" s="250"/>
      <c r="AR126" s="249" t="s">
        <v>160</v>
      </c>
      <c r="AS126" s="249"/>
      <c r="AT126" s="251"/>
      <c r="AU126" s="248" t="s">
        <v>292</v>
      </c>
      <c r="AV126" s="249"/>
      <c r="AW126" s="249"/>
      <c r="AX126" s="250"/>
      <c r="AY126" s="250"/>
      <c r="AZ126" s="250"/>
      <c r="BA126" s="249" t="s">
        <v>160</v>
      </c>
      <c r="BB126" s="249"/>
      <c r="BC126" s="252"/>
      <c r="BD126" s="27"/>
      <c r="BE126" s="27"/>
      <c r="BF126" s="27"/>
      <c r="BG126" s="27"/>
      <c r="BH126" s="27"/>
      <c r="BI126" s="27"/>
      <c r="BJ126" s="27"/>
      <c r="BK126" s="27"/>
      <c r="BL126" s="27"/>
      <c r="BM126" s="27"/>
      <c r="BN126" s="27"/>
      <c r="BO126" s="5"/>
      <c r="BP126" s="27"/>
      <c r="BQ126" s="27"/>
      <c r="BR126" s="27"/>
      <c r="BS126" s="27"/>
      <c r="BT126" s="27"/>
      <c r="BU126" s="27"/>
      <c r="BV126" s="27"/>
      <c r="BW126" s="27"/>
      <c r="BX126" s="27"/>
      <c r="BY126" s="27"/>
      <c r="BZ126" s="246" t="s">
        <v>215</v>
      </c>
      <c r="CA126" s="247"/>
      <c r="CB126" s="247"/>
      <c r="CC126" s="247"/>
      <c r="CD126" s="247"/>
      <c r="CE126" s="247"/>
      <c r="CF126" s="247"/>
      <c r="CG126" s="247"/>
      <c r="CH126" s="248" t="s">
        <v>292</v>
      </c>
      <c r="CI126" s="249"/>
      <c r="CJ126" s="249"/>
      <c r="CK126" s="250">
        <v>9</v>
      </c>
      <c r="CL126" s="250"/>
      <c r="CM126" s="250"/>
      <c r="CN126" s="249" t="s">
        <v>160</v>
      </c>
      <c r="CO126" s="249"/>
      <c r="CP126" s="251"/>
      <c r="CQ126" s="248" t="s">
        <v>292</v>
      </c>
      <c r="CR126" s="249"/>
      <c r="CS126" s="249"/>
      <c r="CT126" s="250">
        <v>2</v>
      </c>
      <c r="CU126" s="250"/>
      <c r="CV126" s="250"/>
      <c r="CW126" s="249" t="s">
        <v>160</v>
      </c>
      <c r="CX126" s="249"/>
      <c r="CY126" s="251"/>
      <c r="CZ126" s="248" t="s">
        <v>292</v>
      </c>
      <c r="DA126" s="249"/>
      <c r="DB126" s="249"/>
      <c r="DC126" s="250"/>
      <c r="DD126" s="250"/>
      <c r="DE126" s="250"/>
      <c r="DF126" s="249" t="s">
        <v>160</v>
      </c>
      <c r="DG126" s="249"/>
      <c r="DH126" s="251"/>
      <c r="DI126" s="248" t="s">
        <v>292</v>
      </c>
      <c r="DJ126" s="249"/>
      <c r="DK126" s="249"/>
      <c r="DL126" s="250"/>
      <c r="DM126" s="250"/>
      <c r="DN126" s="250"/>
      <c r="DO126" s="249" t="s">
        <v>160</v>
      </c>
      <c r="DP126" s="249"/>
      <c r="DQ126" s="252"/>
      <c r="DR126" s="27"/>
      <c r="DS126" s="27"/>
      <c r="DT126" s="27"/>
      <c r="DU126" s="27"/>
      <c r="DV126" s="27"/>
      <c r="DW126" s="27"/>
      <c r="DX126" s="27"/>
      <c r="DY126" s="27"/>
      <c r="DZ126" s="27"/>
      <c r="EA126" s="27"/>
      <c r="EB126" s="27"/>
      <c r="EC126" s="27"/>
      <c r="ED126" s="182"/>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182</v>
      </c>
      <c r="M128" s="5"/>
      <c r="N128" s="5"/>
      <c r="O128" s="5"/>
      <c r="P128" s="60"/>
      <c r="Q128" s="60"/>
      <c r="R128" s="60"/>
      <c r="S128" s="60"/>
      <c r="T128" s="60"/>
      <c r="U128" s="60"/>
      <c r="V128" s="60"/>
      <c r="W128" s="60"/>
      <c r="X128" s="60"/>
      <c r="BO128" s="5"/>
      <c r="BP128" s="5"/>
      <c r="BQ128" s="5"/>
      <c r="BR128" s="5"/>
      <c r="BU128" s="5"/>
      <c r="BV128" s="5"/>
      <c r="BW128" s="5"/>
      <c r="BX128" s="5"/>
      <c r="BY128" s="5"/>
      <c r="BZ128" s="5" t="s">
        <v>85</v>
      </c>
      <c r="CA128" s="5"/>
      <c r="CB128" s="5"/>
      <c r="CC128" s="5"/>
      <c r="CD128" s="60"/>
      <c r="CE128" s="60"/>
      <c r="CF128" s="60"/>
      <c r="CG128" s="60"/>
      <c r="CH128" s="60"/>
      <c r="CI128" s="60"/>
      <c r="CJ128" s="60"/>
      <c r="CK128" s="60"/>
      <c r="CL128" s="60"/>
    </row>
    <row r="129" spans="1:135" ht="18.75" customHeight="1" x14ac:dyDescent="0.4">
      <c r="A129" s="5"/>
      <c r="B129" s="5"/>
      <c r="C129" s="5"/>
      <c r="F129" s="5"/>
      <c r="G129" s="5"/>
      <c r="H129" s="5"/>
      <c r="I129" s="5"/>
      <c r="J129" s="5"/>
      <c r="K129" s="5"/>
      <c r="L129" s="5" t="s">
        <v>185</v>
      </c>
      <c r="M129" s="5"/>
      <c r="N129" s="5"/>
      <c r="O129" s="5"/>
      <c r="P129" s="60"/>
      <c r="Q129" s="60"/>
      <c r="R129" s="60"/>
      <c r="S129" s="60"/>
      <c r="T129" s="60"/>
      <c r="U129" s="60"/>
      <c r="V129" s="60"/>
      <c r="W129" s="60"/>
      <c r="X129" s="60"/>
      <c r="BO129" s="5"/>
      <c r="BP129" s="5"/>
      <c r="BQ129" s="5"/>
      <c r="BU129" s="5"/>
      <c r="BV129" s="5"/>
      <c r="BW129" s="5"/>
      <c r="BX129" s="5"/>
      <c r="BY129" s="5"/>
      <c r="BZ129" s="5" t="s">
        <v>185</v>
      </c>
      <c r="CA129" s="5"/>
      <c r="CB129" s="5"/>
      <c r="CC129" s="5"/>
      <c r="CD129" s="60"/>
      <c r="CE129" s="60"/>
      <c r="CF129" s="60"/>
      <c r="CG129" s="60"/>
      <c r="CH129" s="60"/>
      <c r="CI129" s="60"/>
      <c r="CJ129" s="60"/>
      <c r="CK129" s="60"/>
      <c r="CL129" s="60"/>
    </row>
    <row r="130" spans="1:135" ht="18.75" customHeight="1" x14ac:dyDescent="0.4">
      <c r="A130" s="5"/>
      <c r="B130" s="5"/>
      <c r="C130" s="5"/>
      <c r="F130" s="5"/>
      <c r="G130" s="5"/>
      <c r="H130" s="5"/>
      <c r="I130" s="5"/>
      <c r="J130" s="5"/>
      <c r="K130" s="5"/>
      <c r="L130" s="5" t="s">
        <v>56</v>
      </c>
      <c r="M130" s="5"/>
      <c r="N130" s="5"/>
      <c r="O130" s="5"/>
      <c r="P130" s="60"/>
      <c r="Q130" s="60"/>
      <c r="R130" s="60"/>
      <c r="S130" s="60"/>
      <c r="T130" s="60"/>
      <c r="U130" s="60"/>
      <c r="V130" s="60"/>
      <c r="W130" s="60"/>
      <c r="X130" s="60"/>
      <c r="BO130" s="5"/>
      <c r="BP130" s="5"/>
      <c r="BQ130" s="5"/>
      <c r="BU130" s="5"/>
      <c r="BV130" s="5"/>
      <c r="BW130" s="5"/>
      <c r="BX130" s="5"/>
      <c r="BY130" s="5"/>
      <c r="BZ130" s="5" t="s">
        <v>56</v>
      </c>
      <c r="CA130" s="5"/>
      <c r="CB130" s="5"/>
      <c r="CC130" s="5"/>
      <c r="CD130" s="60"/>
      <c r="CE130" s="60"/>
      <c r="CF130" s="60"/>
      <c r="CG130" s="60"/>
      <c r="CH130" s="60"/>
      <c r="CI130" s="60"/>
      <c r="CJ130" s="60"/>
      <c r="CK130" s="60"/>
      <c r="CL130" s="60"/>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294</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6" t="s">
        <v>220</v>
      </c>
      <c r="D133" s="5"/>
      <c r="E133" s="5"/>
      <c r="F133" s="5"/>
      <c r="G133" s="5"/>
      <c r="H133" s="5"/>
      <c r="I133" s="5"/>
      <c r="J133" s="5"/>
      <c r="K133" s="5"/>
      <c r="L133" s="5"/>
      <c r="M133" s="5"/>
      <c r="N133" s="5"/>
      <c r="O133" s="5"/>
      <c r="P133" s="5"/>
      <c r="Q133" s="5"/>
      <c r="R133" s="5"/>
      <c r="S133" s="5"/>
      <c r="T133" s="5"/>
      <c r="U133" s="5"/>
      <c r="V133" s="5"/>
      <c r="W133" s="5"/>
      <c r="X133" s="5"/>
      <c r="BO133" s="5"/>
      <c r="BQ133" s="26" t="s">
        <v>220</v>
      </c>
      <c r="BR133" s="5"/>
      <c r="BS133" s="5"/>
      <c r="BT133" s="5"/>
      <c r="BU133" s="5"/>
      <c r="BV133" s="5"/>
      <c r="BW133" s="5"/>
      <c r="BX133" s="5"/>
      <c r="BY133" s="5"/>
      <c r="BZ133" s="5"/>
      <c r="CA133" s="5"/>
      <c r="CB133" s="5"/>
      <c r="CC133" s="5"/>
      <c r="CD133" s="5"/>
      <c r="CE133" s="5"/>
      <c r="CF133" s="5"/>
      <c r="CG133" s="5"/>
      <c r="CH133" s="5"/>
      <c r="CI133" s="5"/>
      <c r="CJ133" s="5"/>
      <c r="CK133" s="5"/>
      <c r="CL133" s="5"/>
    </row>
    <row r="134" spans="1:135" ht="18.75" customHeight="1" x14ac:dyDescent="0.4">
      <c r="A134" s="5"/>
      <c r="B134" s="5"/>
      <c r="C134" s="253" t="s">
        <v>439</v>
      </c>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c r="AL134" s="253"/>
      <c r="AM134" s="253"/>
      <c r="AN134" s="253"/>
      <c r="AO134" s="253"/>
      <c r="AP134" s="253"/>
      <c r="AQ134" s="253"/>
      <c r="AR134" s="253"/>
      <c r="AS134" s="253"/>
      <c r="AT134" s="253"/>
      <c r="AU134" s="253"/>
      <c r="AV134" s="253"/>
      <c r="AW134" s="253"/>
      <c r="AX134" s="253"/>
      <c r="AY134" s="253"/>
      <c r="AZ134" s="253"/>
      <c r="BA134" s="253"/>
      <c r="BB134" s="253"/>
      <c r="BC134" s="253"/>
      <c r="BD134" s="253"/>
      <c r="BE134" s="253"/>
      <c r="BF134" s="253"/>
      <c r="BG134" s="253"/>
      <c r="BH134" s="253"/>
      <c r="BI134" s="253"/>
      <c r="BJ134" s="253"/>
      <c r="BK134" s="253"/>
      <c r="BL134" s="253"/>
      <c r="BO134" s="5"/>
      <c r="BP134" s="5"/>
      <c r="BQ134" s="253" t="s">
        <v>439</v>
      </c>
      <c r="BR134" s="253"/>
      <c r="BS134" s="253"/>
      <c r="BT134" s="253"/>
      <c r="BU134" s="253"/>
      <c r="BV134" s="253"/>
      <c r="BW134" s="253"/>
      <c r="BX134" s="253"/>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c r="CV134" s="253"/>
      <c r="CW134" s="253"/>
      <c r="CX134" s="253"/>
      <c r="CY134" s="253"/>
      <c r="CZ134" s="253"/>
      <c r="DA134" s="253"/>
      <c r="DB134" s="253"/>
      <c r="DC134" s="253"/>
      <c r="DD134" s="253"/>
      <c r="DE134" s="253"/>
      <c r="DF134" s="253"/>
      <c r="DG134" s="253"/>
      <c r="DH134" s="253"/>
      <c r="DI134" s="253"/>
      <c r="DJ134" s="253"/>
      <c r="DK134" s="253"/>
      <c r="DL134" s="253"/>
      <c r="DM134" s="253"/>
      <c r="DN134" s="253"/>
      <c r="DO134" s="253"/>
      <c r="DP134" s="253"/>
      <c r="DQ134" s="253"/>
      <c r="DR134" s="253"/>
      <c r="DS134" s="253"/>
      <c r="DT134" s="253"/>
      <c r="DU134" s="253"/>
      <c r="DV134" s="253"/>
      <c r="DW134" s="253"/>
      <c r="DX134" s="253"/>
      <c r="DY134" s="253"/>
      <c r="DZ134" s="253"/>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6" t="s">
        <v>229</v>
      </c>
      <c r="D136" s="5"/>
      <c r="E136" s="5"/>
      <c r="F136" s="5"/>
      <c r="G136" s="5"/>
      <c r="H136" s="5"/>
      <c r="I136" s="5"/>
      <c r="J136" s="5"/>
      <c r="K136" s="5"/>
      <c r="L136" s="5"/>
      <c r="M136" s="5"/>
      <c r="N136" s="5"/>
      <c r="O136" s="5"/>
      <c r="P136" s="5"/>
      <c r="Q136" s="5"/>
      <c r="R136" s="5"/>
      <c r="S136" s="5"/>
      <c r="T136" s="5"/>
      <c r="U136" s="5"/>
      <c r="V136" s="5"/>
      <c r="W136" s="5"/>
      <c r="X136" s="5"/>
      <c r="BO136" s="5"/>
      <c r="BQ136" s="26" t="s">
        <v>229</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4">
      <c r="A137" s="5"/>
      <c r="C137" s="5" t="s">
        <v>214</v>
      </c>
      <c r="D137" s="5"/>
      <c r="E137" s="5"/>
      <c r="F137" s="5"/>
      <c r="G137" s="5"/>
      <c r="H137" s="5"/>
      <c r="I137" s="5"/>
      <c r="J137" s="5"/>
      <c r="K137" s="5"/>
      <c r="L137" s="5"/>
      <c r="M137" s="5"/>
      <c r="N137" s="5"/>
      <c r="O137" s="5"/>
      <c r="P137" s="5"/>
      <c r="Q137" s="5"/>
      <c r="R137" s="5"/>
      <c r="S137" s="5"/>
      <c r="T137" s="5"/>
      <c r="U137" s="5"/>
      <c r="V137" s="5"/>
      <c r="W137" s="5"/>
      <c r="X137" s="5"/>
      <c r="BO137" s="5"/>
      <c r="BQ137" s="5" t="s">
        <v>214</v>
      </c>
      <c r="BR137" s="5"/>
      <c r="BS137" s="5"/>
      <c r="BT137" s="5"/>
      <c r="BU137" s="5"/>
      <c r="BV137" s="5"/>
      <c r="BW137" s="5"/>
      <c r="BX137" s="5"/>
      <c r="BY137" s="5"/>
      <c r="BZ137" s="5"/>
      <c r="CA137" s="5"/>
      <c r="CB137" s="5"/>
      <c r="CC137" s="5"/>
      <c r="CD137" s="5"/>
      <c r="CE137" s="5"/>
      <c r="CF137" s="5"/>
      <c r="CG137" s="5"/>
      <c r="CH137" s="5"/>
      <c r="CI137" s="5"/>
      <c r="CJ137" s="5"/>
      <c r="CK137" s="5"/>
      <c r="CL137" s="5"/>
    </row>
    <row r="138" spans="1:135" s="1" customFormat="1" ht="18.75" customHeight="1" x14ac:dyDescent="0.4">
      <c r="A138" s="5"/>
      <c r="B138" s="5"/>
      <c r="C138" s="5" t="s">
        <v>424</v>
      </c>
      <c r="D138" s="5"/>
      <c r="E138" s="60"/>
      <c r="F138" s="18"/>
      <c r="G138" s="18"/>
      <c r="H138" s="18"/>
      <c r="I138" s="18"/>
      <c r="J138" s="5"/>
      <c r="K138" s="254"/>
      <c r="L138" s="254"/>
      <c r="M138" s="5" t="s">
        <v>223</v>
      </c>
      <c r="N138" s="5"/>
      <c r="O138" s="5"/>
      <c r="P138" s="5"/>
      <c r="Q138" s="5"/>
      <c r="R138" s="5"/>
      <c r="S138" s="5"/>
      <c r="T138" s="5"/>
      <c r="U138" s="5"/>
      <c r="V138" s="5"/>
      <c r="W138" s="18"/>
      <c r="X138" s="18"/>
      <c r="Y138" s="18"/>
      <c r="Z138" s="18"/>
      <c r="AA138" s="18"/>
      <c r="AB138" s="254"/>
      <c r="AC138" s="254"/>
      <c r="AD138" s="254"/>
      <c r="AE138" s="254"/>
      <c r="AF138" s="254"/>
      <c r="AG138" s="254"/>
      <c r="AH138" s="254"/>
      <c r="AI138" s="254"/>
      <c r="AJ138" s="254"/>
      <c r="AK138" s="254"/>
      <c r="AL138" s="254"/>
      <c r="AM138" s="28" t="s">
        <v>246</v>
      </c>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5"/>
      <c r="BP138" s="5"/>
      <c r="BQ138" s="5" t="s">
        <v>424</v>
      </c>
      <c r="BR138" s="5"/>
      <c r="BS138" s="60"/>
      <c r="BT138" s="18"/>
      <c r="BU138" s="18"/>
      <c r="BV138" s="18"/>
      <c r="BW138" s="18"/>
      <c r="BX138" s="5"/>
      <c r="BY138" s="254">
        <v>8</v>
      </c>
      <c r="BZ138" s="254"/>
      <c r="CA138" s="5" t="s">
        <v>223</v>
      </c>
      <c r="CB138" s="5"/>
      <c r="CC138" s="5"/>
      <c r="CD138" s="5"/>
      <c r="CE138" s="5"/>
      <c r="CF138" s="5"/>
      <c r="CG138" s="5"/>
      <c r="CH138" s="5"/>
      <c r="CI138" s="5"/>
      <c r="CJ138" s="5"/>
      <c r="CK138" s="18"/>
      <c r="CL138" s="18"/>
      <c r="CM138" s="18"/>
      <c r="CN138" s="18"/>
      <c r="CO138" s="18"/>
      <c r="CP138" s="254" t="s">
        <v>107</v>
      </c>
      <c r="CQ138" s="254"/>
      <c r="CR138" s="254"/>
      <c r="CS138" s="254"/>
      <c r="CT138" s="254"/>
      <c r="CU138" s="254"/>
      <c r="CV138" s="254"/>
      <c r="CW138" s="254"/>
      <c r="CX138" s="254"/>
      <c r="CY138" s="254"/>
      <c r="CZ138" s="254"/>
      <c r="DA138" s="28" t="s">
        <v>246</v>
      </c>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24"/>
      <c r="EE138" s="182"/>
    </row>
    <row r="139" spans="1:135" ht="18.75" customHeight="1" x14ac:dyDescent="0.4">
      <c r="A139" s="5"/>
      <c r="B139" s="5"/>
      <c r="C139" s="5" t="s">
        <v>221</v>
      </c>
      <c r="D139" s="52"/>
      <c r="E139" s="5"/>
      <c r="F139" s="52"/>
      <c r="G139" s="5"/>
      <c r="H139" s="28"/>
      <c r="I139" s="5"/>
      <c r="J139" s="5"/>
      <c r="K139" s="5"/>
      <c r="L139" s="20"/>
      <c r="M139" s="20"/>
      <c r="N139" s="20"/>
      <c r="O139" s="20"/>
      <c r="P139" s="20"/>
      <c r="Q139" s="20"/>
      <c r="R139" s="20"/>
      <c r="S139" s="20"/>
      <c r="T139" s="20"/>
      <c r="U139" s="20"/>
      <c r="V139" s="20"/>
      <c r="W139" s="32"/>
      <c r="X139" s="5"/>
      <c r="BO139" s="5"/>
      <c r="BP139" s="5"/>
      <c r="BQ139" s="5" t="s">
        <v>221</v>
      </c>
      <c r="BR139" s="52"/>
      <c r="BS139" s="5"/>
      <c r="BT139" s="52"/>
      <c r="BU139" s="5"/>
      <c r="BV139" s="28"/>
      <c r="BW139" s="5"/>
      <c r="BX139" s="5"/>
      <c r="BY139" s="5"/>
      <c r="BZ139" s="20"/>
      <c r="CA139" s="20"/>
      <c r="CB139" s="20"/>
      <c r="CC139" s="20"/>
      <c r="CD139" s="20"/>
      <c r="CE139" s="20"/>
      <c r="CF139" s="20"/>
      <c r="CG139" s="20"/>
      <c r="CH139" s="20"/>
      <c r="CI139" s="20"/>
      <c r="CJ139" s="20"/>
      <c r="CK139" s="32"/>
      <c r="CL139" s="5"/>
    </row>
    <row r="140" spans="1:135" ht="18.75" customHeight="1" x14ac:dyDescent="0.4">
      <c r="A140" s="5"/>
      <c r="B140" s="5"/>
      <c r="C140" s="42"/>
      <c r="D140" s="42"/>
      <c r="E140" s="42"/>
      <c r="F140" s="42"/>
      <c r="G140" s="42"/>
      <c r="H140" s="42"/>
      <c r="I140" s="42"/>
      <c r="J140" s="42"/>
      <c r="K140" s="42"/>
      <c r="L140" s="42"/>
      <c r="M140" s="42"/>
      <c r="N140" s="42"/>
      <c r="O140" s="42"/>
      <c r="P140" s="42"/>
      <c r="Q140" s="42"/>
      <c r="R140" s="42"/>
      <c r="S140" s="42"/>
      <c r="T140" s="42"/>
      <c r="U140" s="42"/>
      <c r="V140" s="42"/>
      <c r="W140" s="42"/>
      <c r="X140" s="5"/>
      <c r="BO140" s="5"/>
      <c r="BP140" s="5"/>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5"/>
    </row>
    <row r="141" spans="1:135" ht="18.75" customHeight="1" x14ac:dyDescent="0.4">
      <c r="A141" s="5"/>
      <c r="B141" s="5"/>
      <c r="C141" s="42"/>
      <c r="D141" s="255"/>
      <c r="E141" s="255"/>
      <c r="F141" s="255"/>
      <c r="G141" s="255"/>
      <c r="H141" s="255"/>
      <c r="I141" s="255"/>
      <c r="J141" s="255"/>
      <c r="K141" s="255"/>
      <c r="L141" s="255"/>
      <c r="M141" s="255"/>
      <c r="N141" s="255"/>
      <c r="O141" s="255"/>
      <c r="P141" s="255"/>
      <c r="Q141" s="255"/>
      <c r="R141" s="255"/>
      <c r="S141" s="255"/>
      <c r="T141" s="255"/>
      <c r="U141" s="255"/>
      <c r="V141" s="255"/>
      <c r="W141" s="255"/>
      <c r="X141" s="5"/>
      <c r="BO141" s="5"/>
      <c r="BP141" s="5"/>
      <c r="BQ141" s="42"/>
      <c r="BR141" s="256" t="s">
        <v>114</v>
      </c>
      <c r="BS141" s="256"/>
      <c r="BT141" s="256"/>
      <c r="BU141" s="256"/>
      <c r="BV141" s="256"/>
      <c r="BW141" s="256"/>
      <c r="BX141" s="256"/>
      <c r="BY141" s="256"/>
      <c r="BZ141" s="256"/>
      <c r="CA141" s="256"/>
      <c r="CB141" s="256"/>
      <c r="CC141" s="256"/>
      <c r="CD141" s="256"/>
      <c r="CE141" s="256"/>
      <c r="CF141" s="256"/>
      <c r="CG141" s="256"/>
      <c r="CH141" s="256"/>
      <c r="CI141" s="256"/>
      <c r="CJ141" s="256"/>
      <c r="CK141" s="256"/>
      <c r="CL141" s="5"/>
    </row>
    <row r="142" spans="1:135" ht="18.75" customHeight="1" x14ac:dyDescent="0.4">
      <c r="A142" s="5"/>
      <c r="B142" s="5"/>
      <c r="C142" s="42"/>
      <c r="D142" s="255"/>
      <c r="E142" s="255"/>
      <c r="F142" s="255"/>
      <c r="G142" s="255"/>
      <c r="H142" s="255"/>
      <c r="I142" s="255"/>
      <c r="J142" s="255"/>
      <c r="K142" s="255"/>
      <c r="L142" s="255"/>
      <c r="M142" s="255"/>
      <c r="N142" s="255"/>
      <c r="O142" s="255"/>
      <c r="P142" s="255"/>
      <c r="Q142" s="255"/>
      <c r="R142" s="255"/>
      <c r="S142" s="255"/>
      <c r="T142" s="255"/>
      <c r="U142" s="255"/>
      <c r="V142" s="255"/>
      <c r="W142" s="255"/>
      <c r="X142" s="5"/>
      <c r="BO142" s="5"/>
      <c r="BP142" s="5"/>
      <c r="BQ142" s="42"/>
      <c r="BR142" s="256" t="s">
        <v>295</v>
      </c>
      <c r="BS142" s="256"/>
      <c r="BT142" s="256"/>
      <c r="BU142" s="256"/>
      <c r="BV142" s="256"/>
      <c r="BW142" s="256"/>
      <c r="BX142" s="256"/>
      <c r="BY142" s="256"/>
      <c r="BZ142" s="256"/>
      <c r="CA142" s="256"/>
      <c r="CB142" s="256"/>
      <c r="CC142" s="256"/>
      <c r="CD142" s="256"/>
      <c r="CE142" s="256"/>
      <c r="CF142" s="256"/>
      <c r="CG142" s="256"/>
      <c r="CH142" s="256"/>
      <c r="CI142" s="256"/>
      <c r="CJ142" s="256"/>
      <c r="CK142" s="256"/>
      <c r="CL142" s="5"/>
    </row>
    <row r="143" spans="1:135" ht="18.75" customHeight="1" x14ac:dyDescent="0.4">
      <c r="A143" s="5"/>
      <c r="B143" s="5"/>
      <c r="C143" s="42"/>
      <c r="D143" s="255"/>
      <c r="E143" s="255"/>
      <c r="F143" s="255"/>
      <c r="G143" s="255"/>
      <c r="H143" s="255"/>
      <c r="I143" s="255"/>
      <c r="J143" s="255"/>
      <c r="K143" s="255"/>
      <c r="L143" s="255"/>
      <c r="M143" s="255"/>
      <c r="N143" s="255"/>
      <c r="O143" s="255"/>
      <c r="P143" s="255"/>
      <c r="Q143" s="255"/>
      <c r="R143" s="255"/>
      <c r="S143" s="255"/>
      <c r="T143" s="255"/>
      <c r="U143" s="255"/>
      <c r="V143" s="255"/>
      <c r="W143" s="255"/>
      <c r="X143" s="5"/>
      <c r="BO143" s="5"/>
      <c r="BP143" s="5"/>
      <c r="BQ143" s="42"/>
      <c r="BR143" s="256" t="s">
        <v>180</v>
      </c>
      <c r="BS143" s="256"/>
      <c r="BT143" s="256"/>
      <c r="BU143" s="256"/>
      <c r="BV143" s="256"/>
      <c r="BW143" s="256"/>
      <c r="BX143" s="256"/>
      <c r="BY143" s="256"/>
      <c r="BZ143" s="256"/>
      <c r="CA143" s="256"/>
      <c r="CB143" s="256"/>
      <c r="CC143" s="256"/>
      <c r="CD143" s="256"/>
      <c r="CE143" s="256"/>
      <c r="CF143" s="256"/>
      <c r="CG143" s="256"/>
      <c r="CH143" s="256"/>
      <c r="CI143" s="256"/>
      <c r="CJ143" s="256"/>
      <c r="CK143" s="256"/>
      <c r="CL143" s="5"/>
    </row>
    <row r="144" spans="1:135" ht="18.75" customHeight="1" x14ac:dyDescent="0.4">
      <c r="A144" s="5"/>
      <c r="B144" s="5"/>
      <c r="C144" s="42"/>
      <c r="D144" s="257"/>
      <c r="E144" s="257"/>
      <c r="F144" s="257"/>
      <c r="G144" s="257"/>
      <c r="H144" s="257"/>
      <c r="I144" s="257"/>
      <c r="J144" s="257"/>
      <c r="K144" s="257"/>
      <c r="L144" s="257"/>
      <c r="M144" s="257"/>
      <c r="N144" s="257"/>
      <c r="O144" s="257"/>
      <c r="P144" s="257"/>
      <c r="Q144" s="257"/>
      <c r="R144" s="257"/>
      <c r="S144" s="257"/>
      <c r="T144" s="257"/>
      <c r="U144" s="257"/>
      <c r="V144" s="257"/>
      <c r="W144" s="257"/>
      <c r="X144" s="5"/>
      <c r="BO144" s="5"/>
      <c r="BP144" s="5"/>
      <c r="BQ144" s="42"/>
      <c r="BR144" s="256"/>
      <c r="BS144" s="256"/>
      <c r="BT144" s="256"/>
      <c r="BU144" s="256"/>
      <c r="BV144" s="256"/>
      <c r="BW144" s="256"/>
      <c r="BX144" s="256"/>
      <c r="BY144" s="256"/>
      <c r="BZ144" s="256"/>
      <c r="CA144" s="256"/>
      <c r="CB144" s="256"/>
      <c r="CC144" s="256"/>
      <c r="CD144" s="256"/>
      <c r="CE144" s="256"/>
      <c r="CF144" s="256"/>
      <c r="CG144" s="256"/>
      <c r="CH144" s="256"/>
      <c r="CI144" s="256"/>
      <c r="CJ144" s="256"/>
      <c r="CK144" s="256"/>
      <c r="CL144" s="5"/>
    </row>
    <row r="145" spans="1:196" ht="18.75" customHeight="1" x14ac:dyDescent="0.4">
      <c r="A145" s="5"/>
      <c r="B145" s="5"/>
      <c r="C145" s="42"/>
      <c r="D145" s="257"/>
      <c r="E145" s="257"/>
      <c r="F145" s="257"/>
      <c r="G145" s="257"/>
      <c r="H145" s="257"/>
      <c r="I145" s="257"/>
      <c r="J145" s="257"/>
      <c r="K145" s="257"/>
      <c r="L145" s="257"/>
      <c r="M145" s="257"/>
      <c r="N145" s="257"/>
      <c r="O145" s="257"/>
      <c r="P145" s="257"/>
      <c r="Q145" s="257"/>
      <c r="R145" s="257"/>
      <c r="S145" s="257"/>
      <c r="T145" s="257"/>
      <c r="U145" s="257"/>
      <c r="V145" s="257"/>
      <c r="W145" s="257"/>
      <c r="X145" s="5"/>
      <c r="BO145" s="5"/>
      <c r="BP145" s="5"/>
      <c r="BQ145" s="42"/>
      <c r="BR145" s="256"/>
      <c r="BS145" s="256"/>
      <c r="BT145" s="256"/>
      <c r="BU145" s="256"/>
      <c r="BV145" s="256"/>
      <c r="BW145" s="256"/>
      <c r="BX145" s="256"/>
      <c r="BY145" s="256"/>
      <c r="BZ145" s="256"/>
      <c r="CA145" s="256"/>
      <c r="CB145" s="256"/>
      <c r="CC145" s="256"/>
      <c r="CD145" s="256"/>
      <c r="CE145" s="256"/>
      <c r="CF145" s="256"/>
      <c r="CG145" s="256"/>
      <c r="CH145" s="256"/>
      <c r="CI145" s="256"/>
      <c r="CJ145" s="256"/>
      <c r="CK145" s="256"/>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18" t="s">
        <v>425</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3" t="s">
        <v>70</v>
      </c>
      <c r="D149" s="53"/>
      <c r="E149" s="53"/>
      <c r="F149" s="53"/>
      <c r="G149" s="53"/>
      <c r="H149" s="53"/>
      <c r="I149" s="53"/>
      <c r="J149" s="53"/>
      <c r="K149" s="53"/>
      <c r="L149" s="53"/>
      <c r="M149" s="53"/>
      <c r="N149" s="53"/>
      <c r="O149" s="53"/>
      <c r="P149" s="53"/>
      <c r="Q149" s="53"/>
      <c r="R149" s="53"/>
      <c r="S149" s="53"/>
      <c r="T149" s="53"/>
      <c r="U149" s="53"/>
      <c r="V149" s="53"/>
      <c r="W149" s="53"/>
      <c r="X149" s="5"/>
      <c r="Y149" s="5"/>
      <c r="Z149" s="5"/>
      <c r="AA149" s="5"/>
      <c r="AB149" s="5"/>
      <c r="AC149" s="5"/>
      <c r="AD149" s="5"/>
      <c r="BE149" s="303" t="s">
        <v>296</v>
      </c>
      <c r="BF149" s="304"/>
      <c r="BG149" s="304"/>
      <c r="BH149" s="304"/>
      <c r="BI149" s="304"/>
      <c r="BJ149" s="304"/>
      <c r="BK149" s="304"/>
      <c r="BL149" s="305"/>
      <c r="BO149" s="5"/>
      <c r="BP149" s="5"/>
      <c r="BQ149" s="43" t="s">
        <v>70</v>
      </c>
      <c r="BR149" s="53"/>
      <c r="BS149" s="53"/>
      <c r="BT149" s="53"/>
      <c r="BU149" s="53"/>
      <c r="BV149" s="53"/>
      <c r="BW149" s="53"/>
      <c r="BX149" s="53"/>
      <c r="BY149" s="53"/>
      <c r="BZ149" s="53"/>
      <c r="CA149" s="53"/>
      <c r="CB149" s="53"/>
      <c r="CC149" s="53"/>
      <c r="CD149" s="53"/>
      <c r="CE149" s="53"/>
      <c r="CF149" s="53"/>
      <c r="CG149" s="53"/>
      <c r="CH149" s="53"/>
      <c r="CI149" s="53"/>
      <c r="CJ149" s="53"/>
      <c r="CK149" s="53"/>
      <c r="CL149" s="5"/>
      <c r="CM149" s="5"/>
      <c r="CN149" s="5"/>
      <c r="CO149" s="5"/>
      <c r="CP149" s="5"/>
      <c r="CQ149" s="5"/>
      <c r="CR149" s="5"/>
      <c r="DS149" s="303" t="s">
        <v>272</v>
      </c>
      <c r="DT149" s="304"/>
      <c r="DU149" s="304"/>
      <c r="DV149" s="304"/>
      <c r="DW149" s="304"/>
      <c r="DX149" s="304"/>
      <c r="DY149" s="304"/>
      <c r="DZ149" s="305"/>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306"/>
      <c r="BF150" s="307"/>
      <c r="BG150" s="307"/>
      <c r="BH150" s="307"/>
      <c r="BI150" s="307"/>
      <c r="BJ150" s="307"/>
      <c r="BK150" s="307"/>
      <c r="BL150" s="308"/>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306"/>
      <c r="DT150" s="307"/>
      <c r="DU150" s="307"/>
      <c r="DV150" s="307"/>
      <c r="DW150" s="307"/>
      <c r="DX150" s="307"/>
      <c r="DY150" s="307"/>
      <c r="DZ150" s="308"/>
    </row>
    <row r="151" spans="1:196" ht="17.25" customHeight="1" x14ac:dyDescent="0.4">
      <c r="A151" s="5"/>
      <c r="B151" s="5"/>
      <c r="C151" s="26" t="s">
        <v>29</v>
      </c>
      <c r="D151" s="26"/>
      <c r="E151" s="26"/>
      <c r="F151" s="26"/>
      <c r="G151" s="26"/>
      <c r="H151" s="26"/>
      <c r="I151" s="26"/>
      <c r="J151" s="26"/>
      <c r="K151" s="26"/>
      <c r="L151" s="26"/>
      <c r="M151" s="5"/>
      <c r="N151" s="26"/>
      <c r="O151" s="26"/>
      <c r="P151" s="26"/>
      <c r="Q151" s="26"/>
      <c r="R151" s="26"/>
      <c r="S151" s="5"/>
      <c r="T151" s="5"/>
      <c r="U151" s="5"/>
      <c r="V151" s="5"/>
      <c r="W151" s="5"/>
      <c r="X151" s="5"/>
      <c r="Y151" s="5"/>
      <c r="Z151" s="5"/>
      <c r="AA151" s="5"/>
      <c r="AB151" s="5"/>
      <c r="AC151" s="5"/>
      <c r="AD151" s="5"/>
      <c r="BO151" s="5"/>
      <c r="BP151" s="5"/>
      <c r="BQ151" s="26" t="s">
        <v>29</v>
      </c>
      <c r="BR151" s="26"/>
      <c r="BS151" s="26"/>
      <c r="BT151" s="26"/>
      <c r="BU151" s="26"/>
      <c r="BV151" s="26"/>
      <c r="BW151" s="26"/>
      <c r="BX151" s="26"/>
      <c r="BY151" s="26"/>
      <c r="BZ151" s="26"/>
      <c r="CA151" s="5"/>
      <c r="CB151" s="26"/>
      <c r="CC151" s="26"/>
      <c r="CD151" s="26"/>
      <c r="CE151" s="26"/>
      <c r="CF151" s="26"/>
      <c r="CG151" s="5"/>
      <c r="CH151" s="5"/>
      <c r="CI151" s="5"/>
      <c r="CJ151" s="5"/>
      <c r="CK151" s="5"/>
      <c r="CL151" s="5"/>
      <c r="CM151" s="5"/>
      <c r="CN151" s="5"/>
      <c r="CO151" s="5"/>
      <c r="CP151" s="5"/>
      <c r="CQ151" s="5"/>
      <c r="CR151" s="5"/>
    </row>
    <row r="152" spans="1:196" ht="17.25" customHeight="1" x14ac:dyDescent="0.4">
      <c r="A152" s="5"/>
      <c r="B152" s="5"/>
      <c r="C152" s="26"/>
      <c r="D152" s="26"/>
      <c r="E152" s="26"/>
      <c r="F152" s="26"/>
      <c r="G152" s="26"/>
      <c r="H152" s="26"/>
      <c r="I152" s="26"/>
      <c r="J152" s="26"/>
      <c r="K152" s="26"/>
      <c r="L152" s="26"/>
      <c r="M152" s="5"/>
      <c r="N152" s="26"/>
      <c r="O152" s="26"/>
      <c r="P152" s="26"/>
      <c r="Q152" s="26"/>
      <c r="R152" s="26"/>
      <c r="S152" s="5"/>
      <c r="T152" s="5"/>
      <c r="U152" s="5"/>
      <c r="V152" s="5"/>
      <c r="W152" s="5"/>
      <c r="X152" s="5"/>
      <c r="Y152" s="5"/>
      <c r="Z152" s="5"/>
      <c r="AA152" s="5"/>
      <c r="AB152" s="5"/>
      <c r="AC152" s="5"/>
      <c r="AD152" s="5"/>
      <c r="BO152" s="5"/>
      <c r="BP152" s="5"/>
      <c r="BQ152" s="26"/>
      <c r="BR152" s="26"/>
      <c r="BS152" s="26"/>
      <c r="BT152" s="26"/>
      <c r="BU152" s="26"/>
      <c r="BV152" s="26"/>
      <c r="BW152" s="26"/>
      <c r="BX152" s="26"/>
      <c r="BY152" s="26"/>
      <c r="BZ152" s="26"/>
      <c r="CA152" s="5"/>
      <c r="CB152" s="26"/>
      <c r="CC152" s="26"/>
      <c r="CD152" s="26"/>
      <c r="CE152" s="26"/>
      <c r="CF152" s="26"/>
      <c r="CG152" s="5"/>
      <c r="CH152" s="5"/>
      <c r="CI152" s="5"/>
      <c r="CJ152" s="5"/>
      <c r="CK152" s="5"/>
      <c r="CL152" s="5"/>
      <c r="CM152" s="5"/>
      <c r="CN152" s="5"/>
      <c r="CO152" s="5"/>
      <c r="CP152" s="5"/>
      <c r="CQ152" s="5"/>
      <c r="CR152" s="5"/>
    </row>
    <row r="153" spans="1:196" ht="17.25" customHeight="1" x14ac:dyDescent="0.4">
      <c r="A153" s="5"/>
      <c r="B153" s="5"/>
      <c r="C153" s="366"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66"/>
      <c r="E153" s="366"/>
      <c r="F153" s="366"/>
      <c r="G153" s="366"/>
      <c r="H153" s="366"/>
      <c r="I153" s="366"/>
      <c r="J153" s="366"/>
      <c r="K153" s="366"/>
      <c r="L153" s="366"/>
      <c r="M153" s="366"/>
      <c r="N153" s="366"/>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366"/>
      <c r="AN153" s="366"/>
      <c r="AO153" s="366"/>
      <c r="AP153" s="366"/>
      <c r="AQ153" s="366"/>
      <c r="AR153" s="366"/>
      <c r="AS153" s="366"/>
      <c r="AT153" s="366"/>
      <c r="AU153" s="366"/>
      <c r="AV153" s="366"/>
      <c r="AW153" s="366"/>
      <c r="AX153" s="366"/>
      <c r="AY153" s="366"/>
      <c r="AZ153" s="366"/>
      <c r="BA153" s="366"/>
      <c r="BB153" s="366"/>
      <c r="BC153" s="366"/>
      <c r="BD153" s="366"/>
      <c r="BE153" s="366"/>
      <c r="BF153" s="366"/>
      <c r="BG153" s="366"/>
      <c r="BH153" s="366"/>
      <c r="BI153" s="366"/>
      <c r="BJ153" s="366"/>
      <c r="BK153" s="366"/>
      <c r="BL153" s="34"/>
      <c r="BO153" s="5"/>
      <c r="BP153" s="5"/>
      <c r="BQ153" s="366" t="s">
        <v>369</v>
      </c>
      <c r="BR153" s="366"/>
      <c r="BS153" s="366"/>
      <c r="BT153" s="366"/>
      <c r="BU153" s="366"/>
      <c r="BV153" s="366"/>
      <c r="BW153" s="366"/>
      <c r="BX153" s="366"/>
      <c r="BY153" s="366"/>
      <c r="BZ153" s="366"/>
      <c r="CA153" s="366"/>
      <c r="CB153" s="366"/>
      <c r="CC153" s="366"/>
      <c r="CD153" s="366"/>
      <c r="CE153" s="366"/>
      <c r="CF153" s="366"/>
      <c r="CG153" s="366"/>
      <c r="CH153" s="366"/>
      <c r="CI153" s="366"/>
      <c r="CJ153" s="366"/>
      <c r="CK153" s="366"/>
      <c r="CL153" s="366"/>
      <c r="CM153" s="366"/>
      <c r="CN153" s="366"/>
      <c r="CO153" s="366"/>
      <c r="CP153" s="366"/>
      <c r="CQ153" s="366"/>
      <c r="CR153" s="366"/>
      <c r="CS153" s="366"/>
      <c r="CT153" s="366"/>
      <c r="CU153" s="366"/>
      <c r="CV153" s="366"/>
      <c r="CW153" s="366"/>
      <c r="CX153" s="366"/>
      <c r="CY153" s="366"/>
      <c r="CZ153" s="366"/>
      <c r="DA153" s="366"/>
      <c r="DB153" s="366"/>
      <c r="DC153" s="366"/>
      <c r="DD153" s="366"/>
      <c r="DE153" s="366"/>
      <c r="DF153" s="366"/>
      <c r="DG153" s="366"/>
      <c r="DH153" s="366"/>
      <c r="DI153" s="366"/>
      <c r="DJ153" s="366"/>
      <c r="DK153" s="366"/>
      <c r="DL153" s="366"/>
      <c r="DM153" s="366"/>
      <c r="DN153" s="366"/>
      <c r="DO153" s="366"/>
      <c r="DP153" s="366"/>
      <c r="DQ153" s="366"/>
      <c r="DR153" s="366"/>
      <c r="DS153" s="366"/>
      <c r="DT153" s="366"/>
      <c r="DU153" s="366"/>
      <c r="DV153" s="366"/>
      <c r="DW153" s="366"/>
      <c r="DX153" s="366"/>
      <c r="DY153" s="366"/>
      <c r="DZ153" s="366"/>
      <c r="GN153" s="10"/>
    </row>
    <row r="154" spans="1:196" ht="17.25" customHeight="1" x14ac:dyDescent="0.4">
      <c r="A154" s="5"/>
      <c r="B154" s="26"/>
      <c r="C154" s="366"/>
      <c r="D154" s="366"/>
      <c r="E154" s="366"/>
      <c r="F154" s="366"/>
      <c r="G154" s="366"/>
      <c r="H154" s="366"/>
      <c r="I154" s="366"/>
      <c r="J154" s="366"/>
      <c r="K154" s="366"/>
      <c r="L154" s="366"/>
      <c r="M154" s="366"/>
      <c r="N154" s="366"/>
      <c r="O154" s="366"/>
      <c r="P154" s="366"/>
      <c r="Q154" s="366"/>
      <c r="R154" s="366"/>
      <c r="S154" s="366"/>
      <c r="T154" s="366"/>
      <c r="U154" s="366"/>
      <c r="V154" s="366"/>
      <c r="W154" s="366"/>
      <c r="X154" s="366"/>
      <c r="Y154" s="366"/>
      <c r="Z154" s="366"/>
      <c r="AA154" s="366"/>
      <c r="AB154" s="366"/>
      <c r="AC154" s="366"/>
      <c r="AD154" s="366"/>
      <c r="AE154" s="366"/>
      <c r="AF154" s="366"/>
      <c r="AG154" s="366"/>
      <c r="AH154" s="366"/>
      <c r="AI154" s="366"/>
      <c r="AJ154" s="366"/>
      <c r="AK154" s="366"/>
      <c r="AL154" s="366"/>
      <c r="AM154" s="366"/>
      <c r="AN154" s="366"/>
      <c r="AO154" s="366"/>
      <c r="AP154" s="366"/>
      <c r="AQ154" s="366"/>
      <c r="AR154" s="366"/>
      <c r="AS154" s="366"/>
      <c r="AT154" s="366"/>
      <c r="AU154" s="366"/>
      <c r="AV154" s="366"/>
      <c r="AW154" s="366"/>
      <c r="AX154" s="366"/>
      <c r="AY154" s="366"/>
      <c r="AZ154" s="366"/>
      <c r="BA154" s="366"/>
      <c r="BB154" s="366"/>
      <c r="BC154" s="366"/>
      <c r="BD154" s="366"/>
      <c r="BE154" s="366"/>
      <c r="BF154" s="366"/>
      <c r="BG154" s="366"/>
      <c r="BH154" s="366"/>
      <c r="BI154" s="366"/>
      <c r="BJ154" s="366"/>
      <c r="BK154" s="366"/>
      <c r="BL154" s="34"/>
      <c r="BO154" s="5"/>
      <c r="BP154" s="26"/>
      <c r="BQ154" s="366"/>
      <c r="BR154" s="366"/>
      <c r="BS154" s="366"/>
      <c r="BT154" s="366"/>
      <c r="BU154" s="366"/>
      <c r="BV154" s="366"/>
      <c r="BW154" s="366"/>
      <c r="BX154" s="366"/>
      <c r="BY154" s="366"/>
      <c r="BZ154" s="366"/>
      <c r="CA154" s="366"/>
      <c r="CB154" s="366"/>
      <c r="CC154" s="366"/>
      <c r="CD154" s="366"/>
      <c r="CE154" s="366"/>
      <c r="CF154" s="366"/>
      <c r="CG154" s="366"/>
      <c r="CH154" s="366"/>
      <c r="CI154" s="366"/>
      <c r="CJ154" s="366"/>
      <c r="CK154" s="366"/>
      <c r="CL154" s="366"/>
      <c r="CM154" s="366"/>
      <c r="CN154" s="366"/>
      <c r="CO154" s="366"/>
      <c r="CP154" s="366"/>
      <c r="CQ154" s="366"/>
      <c r="CR154" s="366"/>
      <c r="CS154" s="366"/>
      <c r="CT154" s="366"/>
      <c r="CU154" s="366"/>
      <c r="CV154" s="366"/>
      <c r="CW154" s="366"/>
      <c r="CX154" s="366"/>
      <c r="CY154" s="366"/>
      <c r="CZ154" s="366"/>
      <c r="DA154" s="366"/>
      <c r="DB154" s="366"/>
      <c r="DC154" s="366"/>
      <c r="DD154" s="366"/>
      <c r="DE154" s="366"/>
      <c r="DF154" s="366"/>
      <c r="DG154" s="366"/>
      <c r="DH154" s="366"/>
      <c r="DI154" s="366"/>
      <c r="DJ154" s="366"/>
      <c r="DK154" s="366"/>
      <c r="DL154" s="366"/>
      <c r="DM154" s="366"/>
      <c r="DN154" s="366"/>
      <c r="DO154" s="366"/>
      <c r="DP154" s="366"/>
      <c r="DQ154" s="366"/>
      <c r="DR154" s="366"/>
      <c r="DS154" s="366"/>
      <c r="DT154" s="366"/>
      <c r="DU154" s="366"/>
      <c r="DV154" s="366"/>
      <c r="DW154" s="366"/>
      <c r="DX154" s="366"/>
      <c r="DY154" s="366"/>
      <c r="DZ154" s="366"/>
      <c r="GN154" s="10"/>
    </row>
    <row r="155" spans="1:196" ht="17.25" customHeight="1" x14ac:dyDescent="0.4">
      <c r="A155" s="5"/>
      <c r="B155" s="5"/>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O155" s="5"/>
      <c r="BP155" s="5"/>
      <c r="BQ155" s="366"/>
      <c r="BR155" s="366"/>
      <c r="BS155" s="366"/>
      <c r="BT155" s="366"/>
      <c r="BU155" s="366"/>
      <c r="BV155" s="366"/>
      <c r="BW155" s="366"/>
      <c r="BX155" s="366"/>
      <c r="BY155" s="366"/>
      <c r="BZ155" s="366"/>
      <c r="CA155" s="366"/>
      <c r="CB155" s="366"/>
      <c r="CC155" s="366"/>
      <c r="CD155" s="366"/>
      <c r="CE155" s="366"/>
      <c r="CF155" s="366"/>
      <c r="CG155" s="366"/>
      <c r="CH155" s="366"/>
      <c r="CI155" s="366"/>
      <c r="CJ155" s="366"/>
      <c r="CK155" s="366"/>
      <c r="CL155" s="366"/>
      <c r="CM155" s="366"/>
      <c r="CN155" s="366"/>
      <c r="CO155" s="366"/>
      <c r="CP155" s="366"/>
      <c r="CQ155" s="366"/>
      <c r="CR155" s="366"/>
      <c r="CS155" s="366"/>
      <c r="CT155" s="366"/>
      <c r="CU155" s="366"/>
      <c r="CV155" s="366"/>
      <c r="CW155" s="366"/>
      <c r="CX155" s="366"/>
      <c r="CY155" s="366"/>
      <c r="CZ155" s="366"/>
      <c r="DA155" s="366"/>
      <c r="DB155" s="366"/>
      <c r="DC155" s="366"/>
      <c r="DD155" s="366"/>
      <c r="DE155" s="366"/>
      <c r="DF155" s="366"/>
      <c r="DG155" s="366"/>
      <c r="DH155" s="366"/>
      <c r="DI155" s="366"/>
      <c r="DJ155" s="366"/>
      <c r="DK155" s="366"/>
      <c r="DL155" s="366"/>
      <c r="DM155" s="366"/>
      <c r="DN155" s="366"/>
      <c r="DO155" s="366"/>
      <c r="DP155" s="366"/>
      <c r="DQ155" s="366"/>
      <c r="DR155" s="366"/>
      <c r="DS155" s="366"/>
      <c r="DT155" s="366"/>
      <c r="DU155" s="366"/>
      <c r="DV155" s="366"/>
      <c r="DW155" s="366"/>
      <c r="DX155" s="366"/>
      <c r="DY155" s="366"/>
      <c r="DZ155" s="366"/>
    </row>
    <row r="156" spans="1:196" ht="17.25" customHeight="1" x14ac:dyDescent="0.4">
      <c r="A156" s="5"/>
      <c r="B156" s="5"/>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O156" s="5"/>
      <c r="BP156" s="5"/>
      <c r="BQ156" s="366"/>
      <c r="BR156" s="366"/>
      <c r="BS156" s="366"/>
      <c r="BT156" s="366"/>
      <c r="BU156" s="366"/>
      <c r="BV156" s="366"/>
      <c r="BW156" s="366"/>
      <c r="BX156" s="366"/>
      <c r="BY156" s="366"/>
      <c r="BZ156" s="366"/>
      <c r="CA156" s="366"/>
      <c r="CB156" s="366"/>
      <c r="CC156" s="366"/>
      <c r="CD156" s="366"/>
      <c r="CE156" s="366"/>
      <c r="CF156" s="366"/>
      <c r="CG156" s="366"/>
      <c r="CH156" s="366"/>
      <c r="CI156" s="366"/>
      <c r="CJ156" s="366"/>
      <c r="CK156" s="366"/>
      <c r="CL156" s="366"/>
      <c r="CM156" s="366"/>
      <c r="CN156" s="366"/>
      <c r="CO156" s="366"/>
      <c r="CP156" s="366"/>
      <c r="CQ156" s="366"/>
      <c r="CR156" s="366"/>
      <c r="CS156" s="366"/>
      <c r="CT156" s="366"/>
      <c r="CU156" s="366"/>
      <c r="CV156" s="366"/>
      <c r="CW156" s="366"/>
      <c r="CX156" s="366"/>
      <c r="CY156" s="366"/>
      <c r="CZ156" s="366"/>
      <c r="DA156" s="366"/>
      <c r="DB156" s="366"/>
      <c r="DC156" s="366"/>
      <c r="DD156" s="366"/>
      <c r="DE156" s="366"/>
      <c r="DF156" s="366"/>
      <c r="DG156" s="366"/>
      <c r="DH156" s="366"/>
      <c r="DI156" s="366"/>
      <c r="DJ156" s="366"/>
      <c r="DK156" s="366"/>
      <c r="DL156" s="366"/>
      <c r="DM156" s="366"/>
      <c r="DN156" s="366"/>
      <c r="DO156" s="366"/>
      <c r="DP156" s="366"/>
      <c r="DQ156" s="366"/>
      <c r="DR156" s="366"/>
      <c r="DS156" s="366"/>
      <c r="DT156" s="366"/>
      <c r="DU156" s="366"/>
      <c r="DV156" s="366"/>
      <c r="DW156" s="366"/>
      <c r="DX156" s="366"/>
      <c r="DY156" s="366"/>
      <c r="DZ156" s="366"/>
    </row>
    <row r="157" spans="1:196" ht="17.25" customHeight="1" x14ac:dyDescent="0.4">
      <c r="A157" s="5"/>
      <c r="B157" s="26"/>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O157" s="5"/>
      <c r="BP157" s="26"/>
      <c r="BQ157" s="366"/>
      <c r="BR157" s="366"/>
      <c r="BS157" s="366"/>
      <c r="BT157" s="366"/>
      <c r="BU157" s="366"/>
      <c r="BV157" s="366"/>
      <c r="BW157" s="366"/>
      <c r="BX157" s="366"/>
      <c r="BY157" s="366"/>
      <c r="BZ157" s="366"/>
      <c r="CA157" s="366"/>
      <c r="CB157" s="366"/>
      <c r="CC157" s="366"/>
      <c r="CD157" s="366"/>
      <c r="CE157" s="366"/>
      <c r="CF157" s="366"/>
      <c r="CG157" s="366"/>
      <c r="CH157" s="366"/>
      <c r="CI157" s="366"/>
      <c r="CJ157" s="366"/>
      <c r="CK157" s="366"/>
      <c r="CL157" s="366"/>
      <c r="CM157" s="366"/>
      <c r="CN157" s="366"/>
      <c r="CO157" s="366"/>
      <c r="CP157" s="366"/>
      <c r="CQ157" s="366"/>
      <c r="CR157" s="366"/>
      <c r="CS157" s="366"/>
      <c r="CT157" s="366"/>
      <c r="CU157" s="366"/>
      <c r="CV157" s="366"/>
      <c r="CW157" s="366"/>
      <c r="CX157" s="366"/>
      <c r="CY157" s="366"/>
      <c r="CZ157" s="366"/>
      <c r="DA157" s="366"/>
      <c r="DB157" s="366"/>
      <c r="DC157" s="366"/>
      <c r="DD157" s="366"/>
      <c r="DE157" s="366"/>
      <c r="DF157" s="366"/>
      <c r="DG157" s="366"/>
      <c r="DH157" s="366"/>
      <c r="DI157" s="366"/>
      <c r="DJ157" s="366"/>
      <c r="DK157" s="366"/>
      <c r="DL157" s="366"/>
      <c r="DM157" s="366"/>
      <c r="DN157" s="366"/>
      <c r="DO157" s="366"/>
      <c r="DP157" s="366"/>
      <c r="DQ157" s="366"/>
      <c r="DR157" s="366"/>
      <c r="DS157" s="366"/>
      <c r="DT157" s="366"/>
      <c r="DU157" s="366"/>
      <c r="DV157" s="366"/>
      <c r="DW157" s="366"/>
      <c r="DX157" s="366"/>
      <c r="DY157" s="366"/>
      <c r="DZ157" s="366"/>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1" t="s">
        <v>20</v>
      </c>
      <c r="D159" s="5"/>
      <c r="E159" s="5"/>
      <c r="F159" s="5"/>
      <c r="G159" s="5"/>
      <c r="H159" s="5"/>
      <c r="I159" s="5"/>
      <c r="J159" s="5"/>
      <c r="K159" s="5"/>
      <c r="L159" s="5"/>
      <c r="M159" s="5"/>
      <c r="N159" s="5"/>
      <c r="O159" s="5"/>
      <c r="P159" s="5"/>
      <c r="Q159" s="5"/>
      <c r="R159" s="9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30"/>
      <c r="BE159" s="5"/>
      <c r="BF159" s="5"/>
      <c r="BG159" s="5"/>
      <c r="BH159" s="5"/>
      <c r="BI159" s="5"/>
      <c r="BK159" s="153"/>
      <c r="BO159" s="5"/>
      <c r="BP159" s="5"/>
      <c r="BQ159" s="31" t="s">
        <v>20</v>
      </c>
      <c r="BR159" s="5"/>
      <c r="BS159" s="5"/>
      <c r="BT159" s="5"/>
      <c r="BU159" s="5"/>
      <c r="BV159" s="5"/>
      <c r="BW159" s="5"/>
      <c r="BX159" s="5"/>
      <c r="BY159" s="5"/>
      <c r="BZ159" s="5"/>
      <c r="CA159" s="5"/>
      <c r="CB159" s="5"/>
      <c r="CC159" s="5"/>
      <c r="CD159" s="5"/>
      <c r="CE159" s="5"/>
      <c r="CF159" s="9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30"/>
      <c r="DS159" s="5"/>
      <c r="DT159" s="5"/>
      <c r="DU159" s="5"/>
      <c r="DV159" s="5"/>
      <c r="DW159" s="5"/>
      <c r="DY159" s="149"/>
    </row>
    <row r="160" spans="1:196" ht="18.75" customHeight="1" x14ac:dyDescent="0.4">
      <c r="B160" s="5"/>
      <c r="C160" s="45"/>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146"/>
      <c r="BL160" s="5"/>
      <c r="BM160" s="5"/>
      <c r="BP160" s="5"/>
      <c r="BQ160" s="45"/>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146"/>
      <c r="DZ160" s="5"/>
      <c r="EA160" s="5"/>
    </row>
    <row r="161" spans="2:131" ht="18.75" customHeight="1" x14ac:dyDescent="0.4">
      <c r="B161" s="5"/>
      <c r="C161" s="4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1"/>
      <c r="BL161" s="5"/>
      <c r="BM161" s="5"/>
      <c r="BP161" s="5"/>
      <c r="BQ161" s="46"/>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1"/>
      <c r="DZ161" s="5"/>
      <c r="EA161" s="5"/>
    </row>
    <row r="162" spans="2:131" ht="15" customHeight="1" x14ac:dyDescent="0.4">
      <c r="B162" s="5"/>
      <c r="C162" s="46"/>
      <c r="D162" s="258"/>
      <c r="E162" s="259"/>
      <c r="F162" s="259"/>
      <c r="G162" s="259"/>
      <c r="H162" s="259"/>
      <c r="I162" s="259"/>
      <c r="J162" s="259"/>
      <c r="K162" s="259"/>
      <c r="L162" s="259"/>
      <c r="M162" s="259"/>
      <c r="N162" s="259"/>
      <c r="O162" s="259"/>
      <c r="P162" s="259"/>
      <c r="Q162" s="259"/>
      <c r="R162" s="260"/>
      <c r="S162" s="5"/>
      <c r="T162" s="5"/>
      <c r="U162" s="5"/>
      <c r="V162" s="5"/>
      <c r="W162" s="5"/>
      <c r="X162" s="5"/>
      <c r="Y162" s="5"/>
      <c r="Z162" s="5"/>
      <c r="AA162" s="5"/>
      <c r="AB162" s="5"/>
      <c r="AC162" s="5"/>
      <c r="AD162" s="258"/>
      <c r="AE162" s="259"/>
      <c r="AF162" s="259"/>
      <c r="AG162" s="259"/>
      <c r="AH162" s="259"/>
      <c r="AI162" s="259"/>
      <c r="AJ162" s="259"/>
      <c r="AK162" s="259"/>
      <c r="AL162" s="259"/>
      <c r="AM162" s="259"/>
      <c r="AN162" s="259"/>
      <c r="AO162" s="259"/>
      <c r="AP162" s="259"/>
      <c r="AQ162" s="259"/>
      <c r="AR162" s="260"/>
      <c r="AS162" s="5"/>
      <c r="AT162" s="258"/>
      <c r="AU162" s="259"/>
      <c r="AV162" s="259"/>
      <c r="AW162" s="259"/>
      <c r="AX162" s="259"/>
      <c r="AY162" s="259"/>
      <c r="AZ162" s="259"/>
      <c r="BA162" s="259"/>
      <c r="BB162" s="259"/>
      <c r="BC162" s="259"/>
      <c r="BD162" s="259"/>
      <c r="BE162" s="259"/>
      <c r="BF162" s="259"/>
      <c r="BG162" s="259"/>
      <c r="BH162" s="259"/>
      <c r="BI162" s="259"/>
      <c r="BJ162" s="260"/>
      <c r="BK162" s="131"/>
      <c r="BL162" s="5"/>
      <c r="BM162" s="5"/>
      <c r="BP162" s="5"/>
      <c r="BQ162" s="46"/>
      <c r="BR162" s="261" t="s">
        <v>371</v>
      </c>
      <c r="BS162" s="262"/>
      <c r="BT162" s="262"/>
      <c r="BU162" s="262"/>
      <c r="BV162" s="262"/>
      <c r="BW162" s="262"/>
      <c r="BX162" s="262"/>
      <c r="BY162" s="262"/>
      <c r="BZ162" s="262"/>
      <c r="CA162" s="262"/>
      <c r="CB162" s="262"/>
      <c r="CC162" s="262"/>
      <c r="CD162" s="262"/>
      <c r="CE162" s="262"/>
      <c r="CF162" s="263"/>
      <c r="CG162" s="5"/>
      <c r="CH162" s="5"/>
      <c r="CI162" s="5"/>
      <c r="CJ162" s="5"/>
      <c r="CK162" s="5"/>
      <c r="CL162" s="5"/>
      <c r="CM162" s="5"/>
      <c r="CN162" s="5"/>
      <c r="CO162" s="5"/>
      <c r="CP162" s="5"/>
      <c r="CQ162" s="5"/>
      <c r="CR162" s="258" t="s">
        <v>372</v>
      </c>
      <c r="CS162" s="259"/>
      <c r="CT162" s="259"/>
      <c r="CU162" s="259"/>
      <c r="CV162" s="259"/>
      <c r="CW162" s="259"/>
      <c r="CX162" s="259"/>
      <c r="CY162" s="259"/>
      <c r="CZ162" s="259"/>
      <c r="DA162" s="259"/>
      <c r="DB162" s="259"/>
      <c r="DC162" s="259"/>
      <c r="DD162" s="259"/>
      <c r="DE162" s="259"/>
      <c r="DF162" s="260"/>
      <c r="DG162" s="5"/>
      <c r="DH162" s="258" t="s">
        <v>168</v>
      </c>
      <c r="DI162" s="259"/>
      <c r="DJ162" s="259"/>
      <c r="DK162" s="259"/>
      <c r="DL162" s="259"/>
      <c r="DM162" s="259"/>
      <c r="DN162" s="259"/>
      <c r="DO162" s="259"/>
      <c r="DP162" s="259"/>
      <c r="DQ162" s="259"/>
      <c r="DR162" s="259"/>
      <c r="DS162" s="259"/>
      <c r="DT162" s="259"/>
      <c r="DU162" s="259"/>
      <c r="DV162" s="259"/>
      <c r="DW162" s="259"/>
      <c r="DX162" s="260"/>
      <c r="DY162" s="131"/>
      <c r="DZ162" s="5"/>
      <c r="EA162" s="5"/>
    </row>
    <row r="163" spans="2:131" ht="15" customHeight="1" x14ac:dyDescent="0.4">
      <c r="B163" s="5"/>
      <c r="C163" s="46"/>
      <c r="D163" s="264"/>
      <c r="E163" s="265"/>
      <c r="F163" s="265"/>
      <c r="G163" s="265"/>
      <c r="H163" s="265"/>
      <c r="I163" s="265"/>
      <c r="J163" s="265"/>
      <c r="K163" s="265"/>
      <c r="L163" s="265"/>
      <c r="M163" s="265"/>
      <c r="N163" s="265"/>
      <c r="O163" s="265"/>
      <c r="P163" s="265"/>
      <c r="Q163" s="265"/>
      <c r="R163" s="266"/>
      <c r="S163" s="5"/>
      <c r="T163" s="5"/>
      <c r="U163" s="5"/>
      <c r="V163" s="5"/>
      <c r="W163" s="5"/>
      <c r="X163" s="5"/>
      <c r="Y163" s="5"/>
      <c r="Z163" s="5"/>
      <c r="AA163" s="5"/>
      <c r="AB163" s="5"/>
      <c r="AC163" s="5"/>
      <c r="AD163" s="264"/>
      <c r="AE163" s="265"/>
      <c r="AF163" s="265"/>
      <c r="AG163" s="265"/>
      <c r="AH163" s="265"/>
      <c r="AI163" s="265"/>
      <c r="AJ163" s="265"/>
      <c r="AK163" s="265"/>
      <c r="AL163" s="265"/>
      <c r="AM163" s="265"/>
      <c r="AN163" s="265"/>
      <c r="AO163" s="265"/>
      <c r="AP163" s="265"/>
      <c r="AQ163" s="265"/>
      <c r="AR163" s="266"/>
      <c r="AS163" s="5"/>
      <c r="AT163" s="264"/>
      <c r="AU163" s="265"/>
      <c r="AV163" s="265"/>
      <c r="AW163" s="265"/>
      <c r="AX163" s="265"/>
      <c r="AY163" s="265"/>
      <c r="AZ163" s="265"/>
      <c r="BA163" s="265"/>
      <c r="BB163" s="265"/>
      <c r="BC163" s="265"/>
      <c r="BD163" s="265"/>
      <c r="BE163" s="265"/>
      <c r="BF163" s="265"/>
      <c r="BG163" s="265"/>
      <c r="BH163" s="265"/>
      <c r="BI163" s="265"/>
      <c r="BJ163" s="266"/>
      <c r="BK163" s="131"/>
      <c r="BL163" s="5"/>
      <c r="BM163" s="5"/>
      <c r="BP163" s="5"/>
      <c r="BQ163" s="46"/>
      <c r="BR163" s="267" t="s">
        <v>389</v>
      </c>
      <c r="BS163" s="268"/>
      <c r="BT163" s="268"/>
      <c r="BU163" s="268"/>
      <c r="BV163" s="268"/>
      <c r="BW163" s="268"/>
      <c r="BX163" s="268"/>
      <c r="BY163" s="268"/>
      <c r="BZ163" s="268"/>
      <c r="CA163" s="268"/>
      <c r="CB163" s="268"/>
      <c r="CC163" s="268"/>
      <c r="CD163" s="268"/>
      <c r="CE163" s="268"/>
      <c r="CF163" s="269"/>
      <c r="CG163" s="5"/>
      <c r="CH163" s="5"/>
      <c r="CI163" s="5"/>
      <c r="CJ163" s="5"/>
      <c r="CK163" s="5"/>
      <c r="CL163" s="5"/>
      <c r="CM163" s="5"/>
      <c r="CN163" s="5"/>
      <c r="CO163" s="5"/>
      <c r="CP163" s="5"/>
      <c r="CQ163" s="5"/>
      <c r="CR163" s="264"/>
      <c r="CS163" s="265"/>
      <c r="CT163" s="265"/>
      <c r="CU163" s="265"/>
      <c r="CV163" s="265"/>
      <c r="CW163" s="265"/>
      <c r="CX163" s="265"/>
      <c r="CY163" s="265"/>
      <c r="CZ163" s="265"/>
      <c r="DA163" s="265"/>
      <c r="DB163" s="265"/>
      <c r="DC163" s="265"/>
      <c r="DD163" s="265"/>
      <c r="DE163" s="265"/>
      <c r="DF163" s="266"/>
      <c r="DG163" s="5"/>
      <c r="DH163" s="264"/>
      <c r="DI163" s="265"/>
      <c r="DJ163" s="265"/>
      <c r="DK163" s="265"/>
      <c r="DL163" s="265"/>
      <c r="DM163" s="265"/>
      <c r="DN163" s="265"/>
      <c r="DO163" s="265"/>
      <c r="DP163" s="265"/>
      <c r="DQ163" s="265"/>
      <c r="DR163" s="265"/>
      <c r="DS163" s="265"/>
      <c r="DT163" s="265"/>
      <c r="DU163" s="265"/>
      <c r="DV163" s="265"/>
      <c r="DW163" s="265"/>
      <c r="DX163" s="266"/>
      <c r="DY163" s="131"/>
      <c r="DZ163" s="5"/>
      <c r="EA163" s="5"/>
    </row>
    <row r="164" spans="2:131" ht="15" customHeight="1" x14ac:dyDescent="0.4">
      <c r="B164" s="5"/>
      <c r="C164" s="46"/>
      <c r="D164" s="264"/>
      <c r="E164" s="265"/>
      <c r="F164" s="265"/>
      <c r="G164" s="265"/>
      <c r="H164" s="265"/>
      <c r="I164" s="265"/>
      <c r="J164" s="265"/>
      <c r="K164" s="265"/>
      <c r="L164" s="265"/>
      <c r="M164" s="265"/>
      <c r="N164" s="265"/>
      <c r="O164" s="265"/>
      <c r="P164" s="265"/>
      <c r="Q164" s="265"/>
      <c r="R164" s="266"/>
      <c r="S164" s="5"/>
      <c r="T164" s="5"/>
      <c r="U164" s="5"/>
      <c r="V164" s="5"/>
      <c r="W164" s="5"/>
      <c r="X164" s="5"/>
      <c r="Y164" s="5"/>
      <c r="Z164" s="5"/>
      <c r="AA164" s="5"/>
      <c r="AB164" s="5"/>
      <c r="AC164" s="5"/>
      <c r="AD164" s="264"/>
      <c r="AE164" s="265"/>
      <c r="AF164" s="265"/>
      <c r="AG164" s="265"/>
      <c r="AH164" s="265"/>
      <c r="AI164" s="265"/>
      <c r="AJ164" s="265"/>
      <c r="AK164" s="265"/>
      <c r="AL164" s="265"/>
      <c r="AM164" s="265"/>
      <c r="AN164" s="265"/>
      <c r="AO164" s="265"/>
      <c r="AP164" s="265"/>
      <c r="AQ164" s="265"/>
      <c r="AR164" s="266"/>
      <c r="AS164" s="5"/>
      <c r="AT164" s="264"/>
      <c r="AU164" s="265"/>
      <c r="AV164" s="265"/>
      <c r="AW164" s="265"/>
      <c r="AX164" s="265"/>
      <c r="AY164" s="265"/>
      <c r="AZ164" s="265"/>
      <c r="BA164" s="265"/>
      <c r="BB164" s="265"/>
      <c r="BC164" s="265"/>
      <c r="BD164" s="265"/>
      <c r="BE164" s="265"/>
      <c r="BF164" s="265"/>
      <c r="BG164" s="265"/>
      <c r="BH164" s="265"/>
      <c r="BI164" s="265"/>
      <c r="BJ164" s="266"/>
      <c r="BK164" s="131"/>
      <c r="BL164" s="5"/>
      <c r="BM164" s="5"/>
      <c r="BP164" s="5"/>
      <c r="BQ164" s="46"/>
      <c r="BR164" s="267" t="s">
        <v>384</v>
      </c>
      <c r="BS164" s="268"/>
      <c r="BT164" s="268"/>
      <c r="BU164" s="268"/>
      <c r="BV164" s="268"/>
      <c r="BW164" s="268"/>
      <c r="BX164" s="268"/>
      <c r="BY164" s="268"/>
      <c r="BZ164" s="268"/>
      <c r="CA164" s="268"/>
      <c r="CB164" s="268"/>
      <c r="CC164" s="268"/>
      <c r="CD164" s="268"/>
      <c r="CE164" s="268"/>
      <c r="CF164" s="269"/>
      <c r="CG164" s="5"/>
      <c r="CH164" s="5"/>
      <c r="CI164" s="5"/>
      <c r="CJ164" s="5"/>
      <c r="CK164" s="5"/>
      <c r="CL164" s="5"/>
      <c r="CM164" s="5"/>
      <c r="CN164" s="5"/>
      <c r="CO164" s="5"/>
      <c r="CP164" s="5"/>
      <c r="CQ164" s="5"/>
      <c r="CR164" s="264"/>
      <c r="CS164" s="265"/>
      <c r="CT164" s="265"/>
      <c r="CU164" s="265"/>
      <c r="CV164" s="265"/>
      <c r="CW164" s="265"/>
      <c r="CX164" s="265"/>
      <c r="CY164" s="265"/>
      <c r="CZ164" s="265"/>
      <c r="DA164" s="265"/>
      <c r="DB164" s="265"/>
      <c r="DC164" s="265"/>
      <c r="DD164" s="265"/>
      <c r="DE164" s="265"/>
      <c r="DF164" s="266"/>
      <c r="DG164" s="5"/>
      <c r="DH164" s="264"/>
      <c r="DI164" s="265"/>
      <c r="DJ164" s="265"/>
      <c r="DK164" s="265"/>
      <c r="DL164" s="265"/>
      <c r="DM164" s="265"/>
      <c r="DN164" s="265"/>
      <c r="DO164" s="265"/>
      <c r="DP164" s="265"/>
      <c r="DQ164" s="265"/>
      <c r="DR164" s="265"/>
      <c r="DS164" s="265"/>
      <c r="DT164" s="265"/>
      <c r="DU164" s="265"/>
      <c r="DV164" s="265"/>
      <c r="DW164" s="265"/>
      <c r="DX164" s="266"/>
      <c r="DY164" s="131"/>
      <c r="DZ164" s="5"/>
      <c r="EA164" s="5"/>
    </row>
    <row r="165" spans="2:131" ht="15" customHeight="1" x14ac:dyDescent="0.4">
      <c r="B165" s="5"/>
      <c r="C165" s="46"/>
      <c r="D165" s="264"/>
      <c r="E165" s="265"/>
      <c r="F165" s="265"/>
      <c r="G165" s="265"/>
      <c r="H165" s="265"/>
      <c r="I165" s="265"/>
      <c r="J165" s="265"/>
      <c r="K165" s="265"/>
      <c r="L165" s="265"/>
      <c r="M165" s="265"/>
      <c r="N165" s="265"/>
      <c r="O165" s="265"/>
      <c r="P165" s="265"/>
      <c r="Q165" s="265"/>
      <c r="R165" s="266"/>
      <c r="S165" s="5"/>
      <c r="T165" s="5"/>
      <c r="U165" s="5"/>
      <c r="V165" s="5"/>
      <c r="W165" s="5"/>
      <c r="X165" s="5"/>
      <c r="Y165" s="5"/>
      <c r="Z165" s="5"/>
      <c r="AA165" s="5"/>
      <c r="AB165" s="5"/>
      <c r="AC165" s="5"/>
      <c r="AD165" s="264"/>
      <c r="AE165" s="265"/>
      <c r="AF165" s="265"/>
      <c r="AG165" s="265"/>
      <c r="AH165" s="265"/>
      <c r="AI165" s="265"/>
      <c r="AJ165" s="265"/>
      <c r="AK165" s="265"/>
      <c r="AL165" s="265"/>
      <c r="AM165" s="265"/>
      <c r="AN165" s="265"/>
      <c r="AO165" s="265"/>
      <c r="AP165" s="265"/>
      <c r="AQ165" s="265"/>
      <c r="AR165" s="266"/>
      <c r="AS165" s="5"/>
      <c r="AT165" s="264"/>
      <c r="AU165" s="265"/>
      <c r="AV165" s="265"/>
      <c r="AW165" s="265"/>
      <c r="AX165" s="265"/>
      <c r="AY165" s="265"/>
      <c r="AZ165" s="265"/>
      <c r="BA165" s="265"/>
      <c r="BB165" s="265"/>
      <c r="BC165" s="265"/>
      <c r="BD165" s="265"/>
      <c r="BE165" s="265"/>
      <c r="BF165" s="265"/>
      <c r="BG165" s="265"/>
      <c r="BH165" s="265"/>
      <c r="BI165" s="265"/>
      <c r="BJ165" s="266"/>
      <c r="BK165" s="131"/>
      <c r="BL165" s="5"/>
      <c r="BM165" s="5"/>
      <c r="BP165" s="5"/>
      <c r="BQ165" s="46"/>
      <c r="BR165" s="267" t="s">
        <v>373</v>
      </c>
      <c r="BS165" s="270"/>
      <c r="BT165" s="270"/>
      <c r="BU165" s="270"/>
      <c r="BV165" s="270"/>
      <c r="BW165" s="270"/>
      <c r="BX165" s="270"/>
      <c r="BY165" s="270"/>
      <c r="BZ165" s="270"/>
      <c r="CA165" s="270"/>
      <c r="CB165" s="270"/>
      <c r="CC165" s="270"/>
      <c r="CD165" s="270"/>
      <c r="CE165" s="270"/>
      <c r="CF165" s="271"/>
      <c r="CG165" s="5"/>
      <c r="CH165" s="5"/>
      <c r="CI165" s="5"/>
      <c r="CJ165" s="5"/>
      <c r="CK165" s="5"/>
      <c r="CL165" s="5"/>
      <c r="CM165" s="5"/>
      <c r="CN165" s="5"/>
      <c r="CO165" s="5"/>
      <c r="CP165" s="5"/>
      <c r="CQ165" s="5"/>
      <c r="CR165" s="264"/>
      <c r="CS165" s="265"/>
      <c r="CT165" s="265"/>
      <c r="CU165" s="265"/>
      <c r="CV165" s="265"/>
      <c r="CW165" s="265"/>
      <c r="CX165" s="265"/>
      <c r="CY165" s="265"/>
      <c r="CZ165" s="265"/>
      <c r="DA165" s="265"/>
      <c r="DB165" s="265"/>
      <c r="DC165" s="265"/>
      <c r="DD165" s="265"/>
      <c r="DE165" s="265"/>
      <c r="DF165" s="266"/>
      <c r="DG165" s="5"/>
      <c r="DH165" s="264"/>
      <c r="DI165" s="265"/>
      <c r="DJ165" s="265"/>
      <c r="DK165" s="265"/>
      <c r="DL165" s="265"/>
      <c r="DM165" s="265"/>
      <c r="DN165" s="265"/>
      <c r="DO165" s="265"/>
      <c r="DP165" s="265"/>
      <c r="DQ165" s="265"/>
      <c r="DR165" s="265"/>
      <c r="DS165" s="265"/>
      <c r="DT165" s="265"/>
      <c r="DU165" s="265"/>
      <c r="DV165" s="265"/>
      <c r="DW165" s="265"/>
      <c r="DX165" s="266"/>
      <c r="DY165" s="131"/>
      <c r="DZ165" s="5"/>
      <c r="EA165" s="5"/>
    </row>
    <row r="166" spans="2:131" ht="15" customHeight="1" x14ac:dyDescent="0.4">
      <c r="B166" s="5"/>
      <c r="C166" s="46"/>
      <c r="D166" s="264"/>
      <c r="E166" s="265"/>
      <c r="F166" s="265"/>
      <c r="G166" s="265"/>
      <c r="H166" s="265"/>
      <c r="I166" s="265"/>
      <c r="J166" s="265"/>
      <c r="K166" s="265"/>
      <c r="L166" s="265"/>
      <c r="M166" s="265"/>
      <c r="N166" s="265"/>
      <c r="O166" s="265"/>
      <c r="P166" s="265"/>
      <c r="Q166" s="265"/>
      <c r="R166" s="266"/>
      <c r="S166" s="5"/>
      <c r="T166" s="5"/>
      <c r="U166" s="5"/>
      <c r="V166" s="5"/>
      <c r="W166" s="5"/>
      <c r="X166" s="5"/>
      <c r="Y166" s="5"/>
      <c r="Z166" s="5"/>
      <c r="AA166" s="5"/>
      <c r="AB166" s="5"/>
      <c r="AC166" s="5"/>
      <c r="AD166" s="264"/>
      <c r="AE166" s="265"/>
      <c r="AF166" s="265"/>
      <c r="AG166" s="265"/>
      <c r="AH166" s="265"/>
      <c r="AI166" s="265"/>
      <c r="AJ166" s="265"/>
      <c r="AK166" s="265"/>
      <c r="AL166" s="265"/>
      <c r="AM166" s="265"/>
      <c r="AN166" s="265"/>
      <c r="AO166" s="265"/>
      <c r="AP166" s="265"/>
      <c r="AQ166" s="265"/>
      <c r="AR166" s="266"/>
      <c r="AS166" s="5"/>
      <c r="AT166" s="264"/>
      <c r="AU166" s="265"/>
      <c r="AV166" s="265"/>
      <c r="AW166" s="265"/>
      <c r="AX166" s="265"/>
      <c r="AY166" s="265"/>
      <c r="AZ166" s="265"/>
      <c r="BA166" s="265"/>
      <c r="BB166" s="265"/>
      <c r="BC166" s="265"/>
      <c r="BD166" s="265"/>
      <c r="BE166" s="265"/>
      <c r="BF166" s="265"/>
      <c r="BG166" s="265"/>
      <c r="BH166" s="265"/>
      <c r="BI166" s="265"/>
      <c r="BJ166" s="266"/>
      <c r="BK166" s="131"/>
      <c r="BL166" s="5"/>
      <c r="BM166" s="5"/>
      <c r="BP166" s="5"/>
      <c r="BQ166" s="46"/>
      <c r="BR166" s="267" t="s">
        <v>447</v>
      </c>
      <c r="BS166" s="270"/>
      <c r="BT166" s="270"/>
      <c r="BU166" s="270"/>
      <c r="BV166" s="270"/>
      <c r="BW166" s="270"/>
      <c r="BX166" s="270"/>
      <c r="BY166" s="270"/>
      <c r="BZ166" s="270"/>
      <c r="CA166" s="270"/>
      <c r="CB166" s="270"/>
      <c r="CC166" s="270"/>
      <c r="CD166" s="270"/>
      <c r="CE166" s="270"/>
      <c r="CF166" s="271"/>
      <c r="CG166" s="5"/>
      <c r="CH166" s="5"/>
      <c r="CI166" s="5"/>
      <c r="CJ166" s="5"/>
      <c r="CK166" s="5"/>
      <c r="CL166" s="5"/>
      <c r="CM166" s="5"/>
      <c r="CN166" s="5"/>
      <c r="CO166" s="5"/>
      <c r="CP166" s="5"/>
      <c r="CQ166" s="5"/>
      <c r="CR166" s="264"/>
      <c r="CS166" s="265"/>
      <c r="CT166" s="265"/>
      <c r="CU166" s="265"/>
      <c r="CV166" s="265"/>
      <c r="CW166" s="265"/>
      <c r="CX166" s="265"/>
      <c r="CY166" s="265"/>
      <c r="CZ166" s="265"/>
      <c r="DA166" s="265"/>
      <c r="DB166" s="265"/>
      <c r="DC166" s="265"/>
      <c r="DD166" s="265"/>
      <c r="DE166" s="265"/>
      <c r="DF166" s="266"/>
      <c r="DG166" s="5"/>
      <c r="DH166" s="264"/>
      <c r="DI166" s="265"/>
      <c r="DJ166" s="265"/>
      <c r="DK166" s="265"/>
      <c r="DL166" s="265"/>
      <c r="DM166" s="265"/>
      <c r="DN166" s="265"/>
      <c r="DO166" s="265"/>
      <c r="DP166" s="265"/>
      <c r="DQ166" s="265"/>
      <c r="DR166" s="265"/>
      <c r="DS166" s="265"/>
      <c r="DT166" s="265"/>
      <c r="DU166" s="265"/>
      <c r="DV166" s="265"/>
      <c r="DW166" s="265"/>
      <c r="DX166" s="266"/>
      <c r="DY166" s="131"/>
      <c r="DZ166" s="5"/>
      <c r="EA166" s="5"/>
    </row>
    <row r="167" spans="2:131" ht="15" customHeight="1" x14ac:dyDescent="0.4">
      <c r="B167" s="5"/>
      <c r="C167" s="46"/>
      <c r="D167" s="264"/>
      <c r="E167" s="265"/>
      <c r="F167" s="265"/>
      <c r="G167" s="265"/>
      <c r="H167" s="265"/>
      <c r="I167" s="265"/>
      <c r="J167" s="265"/>
      <c r="K167" s="265"/>
      <c r="L167" s="265"/>
      <c r="M167" s="265"/>
      <c r="N167" s="265"/>
      <c r="O167" s="265"/>
      <c r="P167" s="265"/>
      <c r="Q167" s="265"/>
      <c r="R167" s="266"/>
      <c r="S167" s="5"/>
      <c r="T167" s="5"/>
      <c r="U167" s="5"/>
      <c r="V167" s="5"/>
      <c r="W167" s="5"/>
      <c r="X167" s="5"/>
      <c r="Y167" s="5"/>
      <c r="Z167" s="5"/>
      <c r="AA167" s="5"/>
      <c r="AB167" s="5"/>
      <c r="AC167" s="5"/>
      <c r="AD167" s="264"/>
      <c r="AE167" s="265"/>
      <c r="AF167" s="265"/>
      <c r="AG167" s="265"/>
      <c r="AH167" s="265"/>
      <c r="AI167" s="265"/>
      <c r="AJ167" s="265"/>
      <c r="AK167" s="265"/>
      <c r="AL167" s="265"/>
      <c r="AM167" s="265"/>
      <c r="AN167" s="265"/>
      <c r="AO167" s="265"/>
      <c r="AP167" s="265"/>
      <c r="AQ167" s="265"/>
      <c r="AR167" s="266"/>
      <c r="AS167" s="5"/>
      <c r="AT167" s="264"/>
      <c r="AU167" s="265"/>
      <c r="AV167" s="265"/>
      <c r="AW167" s="265"/>
      <c r="AX167" s="265"/>
      <c r="AY167" s="265"/>
      <c r="AZ167" s="265"/>
      <c r="BA167" s="265"/>
      <c r="BB167" s="265"/>
      <c r="BC167" s="265"/>
      <c r="BD167" s="265"/>
      <c r="BE167" s="265"/>
      <c r="BF167" s="265"/>
      <c r="BG167" s="265"/>
      <c r="BH167" s="265"/>
      <c r="BI167" s="265"/>
      <c r="BJ167" s="266"/>
      <c r="BK167" s="131"/>
      <c r="BL167" s="5"/>
      <c r="BM167" s="5"/>
      <c r="BP167" s="5"/>
      <c r="BQ167" s="46"/>
      <c r="BR167" s="267" t="s">
        <v>459</v>
      </c>
      <c r="BS167" s="270"/>
      <c r="BT167" s="270"/>
      <c r="BU167" s="270"/>
      <c r="BV167" s="270"/>
      <c r="BW167" s="270"/>
      <c r="BX167" s="270"/>
      <c r="BY167" s="270"/>
      <c r="BZ167" s="270"/>
      <c r="CA167" s="270"/>
      <c r="CB167" s="270"/>
      <c r="CC167" s="270"/>
      <c r="CD167" s="270"/>
      <c r="CE167" s="270"/>
      <c r="CF167" s="271"/>
      <c r="CG167" s="5"/>
      <c r="CH167" s="5"/>
      <c r="CI167" s="5"/>
      <c r="CJ167" s="5"/>
      <c r="CK167" s="5"/>
      <c r="CL167" s="5"/>
      <c r="CM167" s="5"/>
      <c r="CN167" s="5"/>
      <c r="CO167" s="5"/>
      <c r="CP167" s="5"/>
      <c r="CQ167" s="5"/>
      <c r="CR167" s="264"/>
      <c r="CS167" s="265"/>
      <c r="CT167" s="265"/>
      <c r="CU167" s="265"/>
      <c r="CV167" s="265"/>
      <c r="CW167" s="265"/>
      <c r="CX167" s="265"/>
      <c r="CY167" s="265"/>
      <c r="CZ167" s="265"/>
      <c r="DA167" s="265"/>
      <c r="DB167" s="265"/>
      <c r="DC167" s="265"/>
      <c r="DD167" s="265"/>
      <c r="DE167" s="265"/>
      <c r="DF167" s="266"/>
      <c r="DG167" s="5"/>
      <c r="DH167" s="264"/>
      <c r="DI167" s="265"/>
      <c r="DJ167" s="265"/>
      <c r="DK167" s="265"/>
      <c r="DL167" s="265"/>
      <c r="DM167" s="265"/>
      <c r="DN167" s="265"/>
      <c r="DO167" s="265"/>
      <c r="DP167" s="265"/>
      <c r="DQ167" s="265"/>
      <c r="DR167" s="265"/>
      <c r="DS167" s="265"/>
      <c r="DT167" s="265"/>
      <c r="DU167" s="265"/>
      <c r="DV167" s="265"/>
      <c r="DW167" s="265"/>
      <c r="DX167" s="266"/>
      <c r="DY167" s="131"/>
      <c r="DZ167" s="5"/>
      <c r="EA167" s="5"/>
    </row>
    <row r="168" spans="2:131" ht="15" customHeight="1" x14ac:dyDescent="0.4">
      <c r="B168" s="5"/>
      <c r="C168" s="46"/>
      <c r="D168" s="264"/>
      <c r="E168" s="265"/>
      <c r="F168" s="265"/>
      <c r="G168" s="265"/>
      <c r="H168" s="265"/>
      <c r="I168" s="265"/>
      <c r="J168" s="265"/>
      <c r="K168" s="265"/>
      <c r="L168" s="265"/>
      <c r="M168" s="265"/>
      <c r="N168" s="265"/>
      <c r="O168" s="265"/>
      <c r="P168" s="265"/>
      <c r="Q168" s="265"/>
      <c r="R168" s="266"/>
      <c r="S168" s="5"/>
      <c r="T168" s="5"/>
      <c r="U168" s="5"/>
      <c r="V168" s="5"/>
      <c r="W168" s="5"/>
      <c r="X168" s="5"/>
      <c r="Y168" s="5"/>
      <c r="Z168" s="5"/>
      <c r="AA168" s="5"/>
      <c r="AB168" s="5"/>
      <c r="AC168" s="5"/>
      <c r="AD168" s="264"/>
      <c r="AE168" s="265"/>
      <c r="AF168" s="265"/>
      <c r="AG168" s="265"/>
      <c r="AH168" s="265"/>
      <c r="AI168" s="265"/>
      <c r="AJ168" s="265"/>
      <c r="AK168" s="265"/>
      <c r="AL168" s="265"/>
      <c r="AM168" s="265"/>
      <c r="AN168" s="265"/>
      <c r="AO168" s="265"/>
      <c r="AP168" s="265"/>
      <c r="AQ168" s="265"/>
      <c r="AR168" s="266"/>
      <c r="AS168" s="5"/>
      <c r="AT168" s="264"/>
      <c r="AU168" s="265"/>
      <c r="AV168" s="265"/>
      <c r="AW168" s="265"/>
      <c r="AX168" s="265"/>
      <c r="AY168" s="265"/>
      <c r="AZ168" s="265"/>
      <c r="BA168" s="265"/>
      <c r="BB168" s="265"/>
      <c r="BC168" s="265"/>
      <c r="BD168" s="265"/>
      <c r="BE168" s="265"/>
      <c r="BF168" s="265"/>
      <c r="BG168" s="265"/>
      <c r="BH168" s="265"/>
      <c r="BI168" s="265"/>
      <c r="BJ168" s="266"/>
      <c r="BK168" s="131"/>
      <c r="BL168" s="5"/>
      <c r="BM168" s="5"/>
      <c r="BP168" s="5"/>
      <c r="BQ168" s="46"/>
      <c r="BR168" s="267" t="s">
        <v>376</v>
      </c>
      <c r="BS168" s="270"/>
      <c r="BT168" s="270"/>
      <c r="BU168" s="270"/>
      <c r="BV168" s="270"/>
      <c r="BW168" s="270"/>
      <c r="BX168" s="270"/>
      <c r="BY168" s="270"/>
      <c r="BZ168" s="270"/>
      <c r="CA168" s="270"/>
      <c r="CB168" s="270"/>
      <c r="CC168" s="270"/>
      <c r="CD168" s="270"/>
      <c r="CE168" s="270"/>
      <c r="CF168" s="271"/>
      <c r="CG168" s="5"/>
      <c r="CH168" s="5"/>
      <c r="CI168" s="5"/>
      <c r="CJ168" s="5"/>
      <c r="CK168" s="5"/>
      <c r="CL168" s="5"/>
      <c r="CM168" s="5"/>
      <c r="CN168" s="5"/>
      <c r="CO168" s="5"/>
      <c r="CP168" s="5"/>
      <c r="CQ168" s="5"/>
      <c r="CR168" s="264"/>
      <c r="CS168" s="265"/>
      <c r="CT168" s="265"/>
      <c r="CU168" s="265"/>
      <c r="CV168" s="265"/>
      <c r="CW168" s="265"/>
      <c r="CX168" s="265"/>
      <c r="CY168" s="265"/>
      <c r="CZ168" s="265"/>
      <c r="DA168" s="265"/>
      <c r="DB168" s="265"/>
      <c r="DC168" s="265"/>
      <c r="DD168" s="265"/>
      <c r="DE168" s="265"/>
      <c r="DF168" s="266"/>
      <c r="DG168" s="5"/>
      <c r="DH168" s="264"/>
      <c r="DI168" s="265"/>
      <c r="DJ168" s="265"/>
      <c r="DK168" s="265"/>
      <c r="DL168" s="265"/>
      <c r="DM168" s="265"/>
      <c r="DN168" s="265"/>
      <c r="DO168" s="265"/>
      <c r="DP168" s="265"/>
      <c r="DQ168" s="265"/>
      <c r="DR168" s="265"/>
      <c r="DS168" s="265"/>
      <c r="DT168" s="265"/>
      <c r="DU168" s="265"/>
      <c r="DV168" s="265"/>
      <c r="DW168" s="265"/>
      <c r="DX168" s="266"/>
      <c r="DY168" s="131"/>
      <c r="DZ168" s="5"/>
      <c r="EA168" s="5"/>
    </row>
    <row r="169" spans="2:131" ht="15" customHeight="1" x14ac:dyDescent="0.4">
      <c r="B169" s="5"/>
      <c r="C169" s="46"/>
      <c r="D169" s="272"/>
      <c r="E169" s="273"/>
      <c r="F169" s="273"/>
      <c r="G169" s="273"/>
      <c r="H169" s="273"/>
      <c r="I169" s="273"/>
      <c r="J169" s="273"/>
      <c r="K169" s="273"/>
      <c r="L169" s="273"/>
      <c r="M169" s="273"/>
      <c r="N169" s="273"/>
      <c r="O169" s="273"/>
      <c r="P169" s="273"/>
      <c r="Q169" s="273"/>
      <c r="R169" s="274"/>
      <c r="S169" s="5"/>
      <c r="T169" s="5"/>
      <c r="U169" s="5"/>
      <c r="V169" s="5"/>
      <c r="W169" s="5"/>
      <c r="X169" s="5"/>
      <c r="Y169" s="5"/>
      <c r="Z169" s="5"/>
      <c r="AA169" s="5"/>
      <c r="AB169" s="5"/>
      <c r="AC169" s="5"/>
      <c r="AD169" s="272"/>
      <c r="AE169" s="273"/>
      <c r="AF169" s="273"/>
      <c r="AG169" s="273"/>
      <c r="AH169" s="273"/>
      <c r="AI169" s="273"/>
      <c r="AJ169" s="273"/>
      <c r="AK169" s="273"/>
      <c r="AL169" s="273"/>
      <c r="AM169" s="273"/>
      <c r="AN169" s="273"/>
      <c r="AO169" s="273"/>
      <c r="AP169" s="273"/>
      <c r="AQ169" s="273"/>
      <c r="AR169" s="274"/>
      <c r="AS169" s="5"/>
      <c r="AT169" s="272"/>
      <c r="AU169" s="273"/>
      <c r="AV169" s="273"/>
      <c r="AW169" s="273"/>
      <c r="AX169" s="273"/>
      <c r="AY169" s="273"/>
      <c r="AZ169" s="273"/>
      <c r="BA169" s="273"/>
      <c r="BB169" s="273"/>
      <c r="BC169" s="273"/>
      <c r="BD169" s="273"/>
      <c r="BE169" s="273"/>
      <c r="BF169" s="273"/>
      <c r="BG169" s="273"/>
      <c r="BH169" s="273"/>
      <c r="BI169" s="273"/>
      <c r="BJ169" s="274"/>
      <c r="BK169" s="131"/>
      <c r="BL169" s="5"/>
      <c r="BM169" s="5"/>
      <c r="BP169" s="5"/>
      <c r="BQ169" s="46"/>
      <c r="BR169" s="275"/>
      <c r="BS169" s="276"/>
      <c r="BT169" s="276"/>
      <c r="BU169" s="276"/>
      <c r="BV169" s="276"/>
      <c r="BW169" s="276"/>
      <c r="BX169" s="276"/>
      <c r="BY169" s="276"/>
      <c r="BZ169" s="276"/>
      <c r="CA169" s="276"/>
      <c r="CB169" s="276"/>
      <c r="CC169" s="276"/>
      <c r="CD169" s="276"/>
      <c r="CE169" s="276"/>
      <c r="CF169" s="277"/>
      <c r="CG169" s="5"/>
      <c r="CH169" s="5"/>
      <c r="CI169" s="5"/>
      <c r="CJ169" s="5"/>
      <c r="CK169" s="5"/>
      <c r="CL169" s="5"/>
      <c r="CM169" s="5"/>
      <c r="CN169" s="5"/>
      <c r="CO169" s="5"/>
      <c r="CP169" s="5"/>
      <c r="CQ169" s="5"/>
      <c r="CR169" s="272"/>
      <c r="CS169" s="273"/>
      <c r="CT169" s="273"/>
      <c r="CU169" s="273"/>
      <c r="CV169" s="273"/>
      <c r="CW169" s="273"/>
      <c r="CX169" s="273"/>
      <c r="CY169" s="273"/>
      <c r="CZ169" s="273"/>
      <c r="DA169" s="273"/>
      <c r="DB169" s="273"/>
      <c r="DC169" s="273"/>
      <c r="DD169" s="273"/>
      <c r="DE169" s="273"/>
      <c r="DF169" s="274"/>
      <c r="DG169" s="5"/>
      <c r="DH169" s="272"/>
      <c r="DI169" s="273"/>
      <c r="DJ169" s="273"/>
      <c r="DK169" s="273"/>
      <c r="DL169" s="273"/>
      <c r="DM169" s="273"/>
      <c r="DN169" s="273"/>
      <c r="DO169" s="273"/>
      <c r="DP169" s="273"/>
      <c r="DQ169" s="273"/>
      <c r="DR169" s="273"/>
      <c r="DS169" s="273"/>
      <c r="DT169" s="273"/>
      <c r="DU169" s="273"/>
      <c r="DV169" s="273"/>
      <c r="DW169" s="273"/>
      <c r="DX169" s="274"/>
      <c r="DY169" s="131"/>
      <c r="DZ169" s="5"/>
      <c r="EA169" s="5"/>
    </row>
    <row r="170" spans="2:131" ht="18.75" customHeight="1" x14ac:dyDescent="0.4">
      <c r="B170" s="5"/>
      <c r="C170" s="46"/>
      <c r="D170" s="55"/>
      <c r="E170" s="55"/>
      <c r="F170" s="55"/>
      <c r="G170" s="55"/>
      <c r="H170" s="55"/>
      <c r="I170" s="55"/>
      <c r="J170" s="55"/>
      <c r="K170" s="55"/>
      <c r="L170" s="55"/>
      <c r="M170" s="55"/>
      <c r="N170" s="55"/>
      <c r="O170" s="55"/>
      <c r="P170" s="55"/>
      <c r="Q170" s="55"/>
      <c r="R170" s="55"/>
      <c r="S170" s="5"/>
      <c r="T170" s="5"/>
      <c r="U170" s="5"/>
      <c r="V170" s="5"/>
      <c r="W170" s="5"/>
      <c r="X170" s="5"/>
      <c r="Y170" s="5"/>
      <c r="Z170" s="5"/>
      <c r="AA170" s="5"/>
      <c r="AB170" s="5"/>
      <c r="AC170" s="5"/>
      <c r="AD170" s="55"/>
      <c r="AE170" s="55"/>
      <c r="AF170" s="55"/>
      <c r="AG170" s="55"/>
      <c r="AH170" s="55"/>
      <c r="AI170" s="55"/>
      <c r="AJ170" s="55"/>
      <c r="AK170" s="55"/>
      <c r="AL170" s="55"/>
      <c r="AM170" s="55"/>
      <c r="AN170" s="55"/>
      <c r="AO170" s="55"/>
      <c r="AP170" s="55"/>
      <c r="AQ170" s="55"/>
      <c r="AR170" s="55"/>
      <c r="AS170" s="5"/>
      <c r="AT170" s="55"/>
      <c r="AU170" s="55"/>
      <c r="AV170" s="55"/>
      <c r="AW170" s="55"/>
      <c r="AX170" s="55"/>
      <c r="AY170" s="55"/>
      <c r="AZ170" s="55"/>
      <c r="BA170" s="55"/>
      <c r="BB170" s="55"/>
      <c r="BC170" s="55"/>
      <c r="BD170" s="55"/>
      <c r="BE170" s="55"/>
      <c r="BF170" s="55"/>
      <c r="BG170" s="55"/>
      <c r="BH170" s="55"/>
      <c r="BI170" s="55"/>
      <c r="BJ170" s="55"/>
      <c r="BK170" s="131"/>
      <c r="BL170" s="5"/>
      <c r="BM170" s="5"/>
      <c r="BP170" s="5"/>
      <c r="BQ170" s="46"/>
      <c r="BR170" s="55"/>
      <c r="BS170" s="55"/>
      <c r="BT170" s="55"/>
      <c r="BU170" s="55"/>
      <c r="BV170" s="55"/>
      <c r="BW170" s="55"/>
      <c r="BX170" s="55"/>
      <c r="BY170" s="55"/>
      <c r="BZ170" s="55"/>
      <c r="CA170" s="55"/>
      <c r="CB170" s="55"/>
      <c r="CC170" s="55"/>
      <c r="CD170" s="55"/>
      <c r="CE170" s="55"/>
      <c r="CF170" s="55"/>
      <c r="CG170" s="5"/>
      <c r="CH170" s="5"/>
      <c r="CI170" s="5"/>
      <c r="CJ170" s="5"/>
      <c r="CK170" s="5"/>
      <c r="CL170" s="5"/>
      <c r="CM170" s="5"/>
      <c r="CN170" s="5"/>
      <c r="CO170" s="5"/>
      <c r="CP170" s="5"/>
      <c r="CQ170" s="5"/>
      <c r="CR170" s="55"/>
      <c r="CS170" s="55"/>
      <c r="CT170" s="55"/>
      <c r="CU170" s="55"/>
      <c r="CV170" s="55"/>
      <c r="CW170" s="55"/>
      <c r="CX170" s="55"/>
      <c r="CY170" s="55"/>
      <c r="CZ170" s="55"/>
      <c r="DA170" s="55"/>
      <c r="DB170" s="55"/>
      <c r="DC170" s="55"/>
      <c r="DD170" s="55"/>
      <c r="DE170" s="55"/>
      <c r="DF170" s="55"/>
      <c r="DG170" s="5"/>
      <c r="DH170" s="55"/>
      <c r="DI170" s="55"/>
      <c r="DJ170" s="55"/>
      <c r="DK170" s="55"/>
      <c r="DL170" s="55"/>
      <c r="DM170" s="55"/>
      <c r="DN170" s="55"/>
      <c r="DO170" s="55"/>
      <c r="DP170" s="55"/>
      <c r="DQ170" s="55"/>
      <c r="DR170" s="55"/>
      <c r="DS170" s="55"/>
      <c r="DT170" s="55"/>
      <c r="DU170" s="55"/>
      <c r="DV170" s="55"/>
      <c r="DW170" s="55"/>
      <c r="DX170" s="55"/>
      <c r="DY170" s="131"/>
      <c r="DZ170" s="5"/>
      <c r="EA170" s="5"/>
    </row>
    <row r="171" spans="2:131" ht="15" customHeight="1" x14ac:dyDescent="0.4">
      <c r="B171" s="5"/>
      <c r="C171" s="46"/>
      <c r="D171" s="258"/>
      <c r="E171" s="259"/>
      <c r="F171" s="259"/>
      <c r="G171" s="259"/>
      <c r="H171" s="259"/>
      <c r="I171" s="259"/>
      <c r="J171" s="259"/>
      <c r="K171" s="259"/>
      <c r="L171" s="259"/>
      <c r="M171" s="259"/>
      <c r="N171" s="259"/>
      <c r="O171" s="259"/>
      <c r="P171" s="259"/>
      <c r="Q171" s="259"/>
      <c r="R171" s="260"/>
      <c r="S171" s="5"/>
      <c r="T171" s="5"/>
      <c r="U171" s="5"/>
      <c r="V171" s="5"/>
      <c r="W171" s="5"/>
      <c r="X171" s="5"/>
      <c r="Y171" s="5"/>
      <c r="Z171" s="5"/>
      <c r="AA171" s="5"/>
      <c r="AB171" s="5"/>
      <c r="AC171" s="5"/>
      <c r="AD171" s="258"/>
      <c r="AE171" s="259"/>
      <c r="AF171" s="259"/>
      <c r="AG171" s="259"/>
      <c r="AH171" s="259"/>
      <c r="AI171" s="259"/>
      <c r="AJ171" s="259"/>
      <c r="AK171" s="259"/>
      <c r="AL171" s="259"/>
      <c r="AM171" s="259"/>
      <c r="AN171" s="259"/>
      <c r="AO171" s="259"/>
      <c r="AP171" s="259"/>
      <c r="AQ171" s="259"/>
      <c r="AR171" s="260"/>
      <c r="AS171" s="5"/>
      <c r="AT171" s="258"/>
      <c r="AU171" s="259"/>
      <c r="AV171" s="259"/>
      <c r="AW171" s="259"/>
      <c r="AX171" s="259"/>
      <c r="AY171" s="259"/>
      <c r="AZ171" s="259"/>
      <c r="BA171" s="259"/>
      <c r="BB171" s="259"/>
      <c r="BC171" s="259"/>
      <c r="BD171" s="259"/>
      <c r="BE171" s="259"/>
      <c r="BF171" s="259"/>
      <c r="BG171" s="259"/>
      <c r="BH171" s="259"/>
      <c r="BI171" s="259"/>
      <c r="BJ171" s="260"/>
      <c r="BK171" s="131"/>
      <c r="BL171" s="5"/>
      <c r="BM171" s="5"/>
      <c r="BP171" s="5"/>
      <c r="BQ171" s="46"/>
      <c r="BR171" s="261" t="s">
        <v>371</v>
      </c>
      <c r="BS171" s="262"/>
      <c r="BT171" s="262"/>
      <c r="BU171" s="262"/>
      <c r="BV171" s="262"/>
      <c r="BW171" s="262"/>
      <c r="BX171" s="262"/>
      <c r="BY171" s="262"/>
      <c r="BZ171" s="262"/>
      <c r="CA171" s="262"/>
      <c r="CB171" s="262"/>
      <c r="CC171" s="262"/>
      <c r="CD171" s="262"/>
      <c r="CE171" s="262"/>
      <c r="CF171" s="263"/>
      <c r="CG171" s="5"/>
      <c r="CH171" s="5"/>
      <c r="CI171" s="5"/>
      <c r="CJ171" s="5"/>
      <c r="CK171" s="5"/>
      <c r="CL171" s="5"/>
      <c r="CM171" s="5"/>
      <c r="CN171" s="5"/>
      <c r="CO171" s="5"/>
      <c r="CP171" s="5"/>
      <c r="CQ171" s="5"/>
      <c r="CR171" s="258" t="s">
        <v>372</v>
      </c>
      <c r="CS171" s="259"/>
      <c r="CT171" s="259"/>
      <c r="CU171" s="259"/>
      <c r="CV171" s="259"/>
      <c r="CW171" s="259"/>
      <c r="CX171" s="259"/>
      <c r="CY171" s="259"/>
      <c r="CZ171" s="259"/>
      <c r="DA171" s="259"/>
      <c r="DB171" s="259"/>
      <c r="DC171" s="259"/>
      <c r="DD171" s="259"/>
      <c r="DE171" s="259"/>
      <c r="DF171" s="260"/>
      <c r="DG171" s="5"/>
      <c r="DH171" s="258" t="s">
        <v>168</v>
      </c>
      <c r="DI171" s="259"/>
      <c r="DJ171" s="259"/>
      <c r="DK171" s="259"/>
      <c r="DL171" s="259"/>
      <c r="DM171" s="259"/>
      <c r="DN171" s="259"/>
      <c r="DO171" s="259"/>
      <c r="DP171" s="259"/>
      <c r="DQ171" s="259"/>
      <c r="DR171" s="259"/>
      <c r="DS171" s="259"/>
      <c r="DT171" s="259"/>
      <c r="DU171" s="259"/>
      <c r="DV171" s="259"/>
      <c r="DW171" s="259"/>
      <c r="DX171" s="260"/>
      <c r="DY171" s="131"/>
      <c r="DZ171" s="5"/>
      <c r="EA171" s="5"/>
    </row>
    <row r="172" spans="2:131" ht="15" customHeight="1" x14ac:dyDescent="0.4">
      <c r="B172" s="5"/>
      <c r="C172" s="46"/>
      <c r="D172" s="264"/>
      <c r="E172" s="265"/>
      <c r="F172" s="265"/>
      <c r="G172" s="265"/>
      <c r="H172" s="265"/>
      <c r="I172" s="265"/>
      <c r="J172" s="265"/>
      <c r="K172" s="265"/>
      <c r="L172" s="265"/>
      <c r="M172" s="265"/>
      <c r="N172" s="265"/>
      <c r="O172" s="265"/>
      <c r="P172" s="265"/>
      <c r="Q172" s="265"/>
      <c r="R172" s="266"/>
      <c r="S172" s="5"/>
      <c r="T172" s="5"/>
      <c r="U172" s="5"/>
      <c r="V172" s="5"/>
      <c r="W172" s="5"/>
      <c r="X172" s="5"/>
      <c r="Y172" s="5"/>
      <c r="Z172" s="5"/>
      <c r="AA172" s="5"/>
      <c r="AB172" s="5"/>
      <c r="AC172" s="5"/>
      <c r="AD172" s="264"/>
      <c r="AE172" s="265"/>
      <c r="AF172" s="265"/>
      <c r="AG172" s="265"/>
      <c r="AH172" s="265"/>
      <c r="AI172" s="265"/>
      <c r="AJ172" s="265"/>
      <c r="AK172" s="265"/>
      <c r="AL172" s="265"/>
      <c r="AM172" s="265"/>
      <c r="AN172" s="265"/>
      <c r="AO172" s="265"/>
      <c r="AP172" s="265"/>
      <c r="AQ172" s="265"/>
      <c r="AR172" s="266"/>
      <c r="AS172" s="5"/>
      <c r="AT172" s="264"/>
      <c r="AU172" s="265"/>
      <c r="AV172" s="265"/>
      <c r="AW172" s="265"/>
      <c r="AX172" s="265"/>
      <c r="AY172" s="265"/>
      <c r="AZ172" s="265"/>
      <c r="BA172" s="265"/>
      <c r="BB172" s="265"/>
      <c r="BC172" s="265"/>
      <c r="BD172" s="265"/>
      <c r="BE172" s="265"/>
      <c r="BF172" s="265"/>
      <c r="BG172" s="265"/>
      <c r="BH172" s="265"/>
      <c r="BI172" s="265"/>
      <c r="BJ172" s="266"/>
      <c r="BK172" s="131"/>
      <c r="BL172" s="5"/>
      <c r="BM172" s="5"/>
      <c r="BP172" s="5"/>
      <c r="BQ172" s="46"/>
      <c r="BR172" s="267" t="s">
        <v>457</v>
      </c>
      <c r="BS172" s="270"/>
      <c r="BT172" s="270"/>
      <c r="BU172" s="270"/>
      <c r="BV172" s="270"/>
      <c r="BW172" s="270"/>
      <c r="BX172" s="270"/>
      <c r="BY172" s="270"/>
      <c r="BZ172" s="270"/>
      <c r="CA172" s="270"/>
      <c r="CB172" s="270"/>
      <c r="CC172" s="270"/>
      <c r="CD172" s="270"/>
      <c r="CE172" s="270"/>
      <c r="CF172" s="271"/>
      <c r="CG172" s="5"/>
      <c r="CH172" s="5"/>
      <c r="CI172" s="5"/>
      <c r="CJ172" s="5"/>
      <c r="CK172" s="5"/>
      <c r="CL172" s="5"/>
      <c r="CM172" s="5"/>
      <c r="CN172" s="5"/>
      <c r="CO172" s="5"/>
      <c r="CP172" s="5"/>
      <c r="CQ172" s="5"/>
      <c r="CR172" s="264" t="s">
        <v>5</v>
      </c>
      <c r="CS172" s="265"/>
      <c r="CT172" s="265"/>
      <c r="CU172" s="265"/>
      <c r="CV172" s="265"/>
      <c r="CW172" s="265"/>
      <c r="CX172" s="265"/>
      <c r="CY172" s="265"/>
      <c r="CZ172" s="265"/>
      <c r="DA172" s="265"/>
      <c r="DB172" s="265"/>
      <c r="DC172" s="265"/>
      <c r="DD172" s="265"/>
      <c r="DE172" s="265"/>
      <c r="DF172" s="266"/>
      <c r="DG172" s="5"/>
      <c r="DH172" s="264" t="s">
        <v>222</v>
      </c>
      <c r="DI172" s="265"/>
      <c r="DJ172" s="265"/>
      <c r="DK172" s="265"/>
      <c r="DL172" s="265"/>
      <c r="DM172" s="265"/>
      <c r="DN172" s="265"/>
      <c r="DO172" s="265"/>
      <c r="DP172" s="265"/>
      <c r="DQ172" s="265"/>
      <c r="DR172" s="265"/>
      <c r="DS172" s="265"/>
      <c r="DT172" s="265"/>
      <c r="DU172" s="265"/>
      <c r="DV172" s="265"/>
      <c r="DW172" s="265"/>
      <c r="DX172" s="266"/>
      <c r="DY172" s="131"/>
      <c r="DZ172" s="5"/>
      <c r="EA172" s="5"/>
    </row>
    <row r="173" spans="2:131" ht="15" customHeight="1" x14ac:dyDescent="0.4">
      <c r="B173" s="5"/>
      <c r="C173" s="46"/>
      <c r="D173" s="264"/>
      <c r="E173" s="265"/>
      <c r="F173" s="265"/>
      <c r="G173" s="265"/>
      <c r="H173" s="265"/>
      <c r="I173" s="265"/>
      <c r="J173" s="265"/>
      <c r="K173" s="265"/>
      <c r="L173" s="265"/>
      <c r="M173" s="265"/>
      <c r="N173" s="265"/>
      <c r="O173" s="265"/>
      <c r="P173" s="265"/>
      <c r="Q173" s="265"/>
      <c r="R173" s="266"/>
      <c r="S173" s="5"/>
      <c r="T173" s="5"/>
      <c r="U173" s="5"/>
      <c r="V173" s="5"/>
      <c r="W173" s="5"/>
      <c r="X173" s="5"/>
      <c r="Y173" s="5"/>
      <c r="Z173" s="5"/>
      <c r="AA173" s="5"/>
      <c r="AB173" s="5"/>
      <c r="AC173" s="5"/>
      <c r="AD173" s="264"/>
      <c r="AE173" s="265"/>
      <c r="AF173" s="265"/>
      <c r="AG173" s="265"/>
      <c r="AH173" s="265"/>
      <c r="AI173" s="265"/>
      <c r="AJ173" s="265"/>
      <c r="AK173" s="265"/>
      <c r="AL173" s="265"/>
      <c r="AM173" s="265"/>
      <c r="AN173" s="265"/>
      <c r="AO173" s="265"/>
      <c r="AP173" s="265"/>
      <c r="AQ173" s="265"/>
      <c r="AR173" s="266"/>
      <c r="AS173" s="5"/>
      <c r="AT173" s="264"/>
      <c r="AU173" s="265"/>
      <c r="AV173" s="265"/>
      <c r="AW173" s="265"/>
      <c r="AX173" s="265"/>
      <c r="AY173" s="265"/>
      <c r="AZ173" s="265"/>
      <c r="BA173" s="265"/>
      <c r="BB173" s="265"/>
      <c r="BC173" s="265"/>
      <c r="BD173" s="265"/>
      <c r="BE173" s="265"/>
      <c r="BF173" s="265"/>
      <c r="BG173" s="265"/>
      <c r="BH173" s="265"/>
      <c r="BI173" s="265"/>
      <c r="BJ173" s="266"/>
      <c r="BK173" s="131"/>
      <c r="BL173" s="5"/>
      <c r="BM173" s="5"/>
      <c r="BP173" s="5"/>
      <c r="BQ173" s="46"/>
      <c r="BR173" s="267" t="s">
        <v>448</v>
      </c>
      <c r="BS173" s="270"/>
      <c r="BT173" s="270"/>
      <c r="BU173" s="270"/>
      <c r="BV173" s="270"/>
      <c r="BW173" s="270"/>
      <c r="BX173" s="270"/>
      <c r="BY173" s="270"/>
      <c r="BZ173" s="270"/>
      <c r="CA173" s="270"/>
      <c r="CB173" s="270"/>
      <c r="CC173" s="270"/>
      <c r="CD173" s="270"/>
      <c r="CE173" s="270"/>
      <c r="CF173" s="271"/>
      <c r="CG173" s="5"/>
      <c r="CH173" s="5"/>
      <c r="CI173" s="5"/>
      <c r="CJ173" s="5"/>
      <c r="CK173" s="5"/>
      <c r="CL173" s="5"/>
      <c r="CM173" s="5"/>
      <c r="CN173" s="5"/>
      <c r="CO173" s="5"/>
      <c r="CP173" s="5"/>
      <c r="CQ173" s="5"/>
      <c r="CR173" s="264" t="s">
        <v>262</v>
      </c>
      <c r="CS173" s="265"/>
      <c r="CT173" s="265"/>
      <c r="CU173" s="265"/>
      <c r="CV173" s="265"/>
      <c r="CW173" s="265"/>
      <c r="CX173" s="265"/>
      <c r="CY173" s="265"/>
      <c r="CZ173" s="265"/>
      <c r="DA173" s="265"/>
      <c r="DB173" s="265"/>
      <c r="DC173" s="265"/>
      <c r="DD173" s="265"/>
      <c r="DE173" s="265"/>
      <c r="DF173" s="266"/>
      <c r="DG173" s="5"/>
      <c r="DH173" s="264" t="s">
        <v>168</v>
      </c>
      <c r="DI173" s="265"/>
      <c r="DJ173" s="265"/>
      <c r="DK173" s="265"/>
      <c r="DL173" s="265"/>
      <c r="DM173" s="265"/>
      <c r="DN173" s="265"/>
      <c r="DO173" s="265"/>
      <c r="DP173" s="265"/>
      <c r="DQ173" s="265"/>
      <c r="DR173" s="265"/>
      <c r="DS173" s="265"/>
      <c r="DT173" s="265"/>
      <c r="DU173" s="265"/>
      <c r="DV173" s="265"/>
      <c r="DW173" s="265"/>
      <c r="DX173" s="266"/>
      <c r="DY173" s="131"/>
      <c r="DZ173" s="5"/>
      <c r="EA173" s="5"/>
    </row>
    <row r="174" spans="2:131" ht="15" customHeight="1" x14ac:dyDescent="0.4">
      <c r="B174" s="5"/>
      <c r="C174" s="46"/>
      <c r="D174" s="264"/>
      <c r="E174" s="265"/>
      <c r="F174" s="265"/>
      <c r="G174" s="265"/>
      <c r="H174" s="265"/>
      <c r="I174" s="265"/>
      <c r="J174" s="265"/>
      <c r="K174" s="265"/>
      <c r="L174" s="265"/>
      <c r="M174" s="265"/>
      <c r="N174" s="265"/>
      <c r="O174" s="265"/>
      <c r="P174" s="265"/>
      <c r="Q174" s="265"/>
      <c r="R174" s="266"/>
      <c r="S174" s="5"/>
      <c r="T174" s="5"/>
      <c r="U174" s="5"/>
      <c r="V174" s="5"/>
      <c r="W174" s="5"/>
      <c r="X174" s="5"/>
      <c r="Y174" s="5"/>
      <c r="Z174" s="5"/>
      <c r="AA174" s="5"/>
      <c r="AB174" s="5"/>
      <c r="AC174" s="5"/>
      <c r="AD174" s="264"/>
      <c r="AE174" s="265"/>
      <c r="AF174" s="265"/>
      <c r="AG174" s="265"/>
      <c r="AH174" s="265"/>
      <c r="AI174" s="265"/>
      <c r="AJ174" s="265"/>
      <c r="AK174" s="265"/>
      <c r="AL174" s="265"/>
      <c r="AM174" s="265"/>
      <c r="AN174" s="265"/>
      <c r="AO174" s="265"/>
      <c r="AP174" s="265"/>
      <c r="AQ174" s="265"/>
      <c r="AR174" s="266"/>
      <c r="AS174" s="5"/>
      <c r="AT174" s="264"/>
      <c r="AU174" s="265"/>
      <c r="AV174" s="265"/>
      <c r="AW174" s="265"/>
      <c r="AX174" s="265"/>
      <c r="AY174" s="265"/>
      <c r="AZ174" s="265"/>
      <c r="BA174" s="265"/>
      <c r="BB174" s="265"/>
      <c r="BC174" s="265"/>
      <c r="BD174" s="265"/>
      <c r="BE174" s="265"/>
      <c r="BF174" s="265"/>
      <c r="BG174" s="265"/>
      <c r="BH174" s="265"/>
      <c r="BI174" s="265"/>
      <c r="BJ174" s="266"/>
      <c r="BK174" s="131"/>
      <c r="BL174" s="5"/>
      <c r="BM174" s="5"/>
      <c r="BP174" s="5"/>
      <c r="BQ174" s="46"/>
      <c r="BR174" s="267" t="s">
        <v>378</v>
      </c>
      <c r="BS174" s="270"/>
      <c r="BT174" s="270"/>
      <c r="BU174" s="270"/>
      <c r="BV174" s="270"/>
      <c r="BW174" s="270"/>
      <c r="BX174" s="270"/>
      <c r="BY174" s="270"/>
      <c r="BZ174" s="270"/>
      <c r="CA174" s="270"/>
      <c r="CB174" s="270"/>
      <c r="CC174" s="270"/>
      <c r="CD174" s="270"/>
      <c r="CE174" s="270"/>
      <c r="CF174" s="271"/>
      <c r="CG174" s="5"/>
      <c r="CH174" s="5"/>
      <c r="CI174" s="5"/>
      <c r="CJ174" s="5"/>
      <c r="CK174" s="5"/>
      <c r="CL174" s="5"/>
      <c r="CM174" s="5"/>
      <c r="CN174" s="5"/>
      <c r="CO174" s="5"/>
      <c r="CP174" s="5"/>
      <c r="CQ174" s="5"/>
      <c r="CR174" s="264" t="s">
        <v>379</v>
      </c>
      <c r="CS174" s="265"/>
      <c r="CT174" s="265"/>
      <c r="CU174" s="265"/>
      <c r="CV174" s="265"/>
      <c r="CW174" s="265"/>
      <c r="CX174" s="265"/>
      <c r="CY174" s="265"/>
      <c r="CZ174" s="265"/>
      <c r="DA174" s="265"/>
      <c r="DB174" s="265"/>
      <c r="DC174" s="265"/>
      <c r="DD174" s="265"/>
      <c r="DE174" s="265"/>
      <c r="DF174" s="266"/>
      <c r="DG174" s="5"/>
      <c r="DH174" s="264" t="s">
        <v>168</v>
      </c>
      <c r="DI174" s="265"/>
      <c r="DJ174" s="265"/>
      <c r="DK174" s="265"/>
      <c r="DL174" s="265"/>
      <c r="DM174" s="265"/>
      <c r="DN174" s="265"/>
      <c r="DO174" s="265"/>
      <c r="DP174" s="265"/>
      <c r="DQ174" s="265"/>
      <c r="DR174" s="265"/>
      <c r="DS174" s="265"/>
      <c r="DT174" s="265"/>
      <c r="DU174" s="265"/>
      <c r="DV174" s="265"/>
      <c r="DW174" s="265"/>
      <c r="DX174" s="266"/>
      <c r="DY174" s="131"/>
      <c r="DZ174" s="5"/>
      <c r="EA174" s="5"/>
    </row>
    <row r="175" spans="2:131" ht="15" customHeight="1" x14ac:dyDescent="0.4">
      <c r="B175" s="5"/>
      <c r="C175" s="46"/>
      <c r="D175" s="264"/>
      <c r="E175" s="265"/>
      <c r="F175" s="265"/>
      <c r="G175" s="265"/>
      <c r="H175" s="265"/>
      <c r="I175" s="265"/>
      <c r="J175" s="265"/>
      <c r="K175" s="265"/>
      <c r="L175" s="265"/>
      <c r="M175" s="265"/>
      <c r="N175" s="265"/>
      <c r="O175" s="265"/>
      <c r="P175" s="265"/>
      <c r="Q175" s="265"/>
      <c r="R175" s="266"/>
      <c r="S175" s="5"/>
      <c r="T175" s="5"/>
      <c r="U175" s="5"/>
      <c r="V175" s="5"/>
      <c r="W175" s="5"/>
      <c r="X175" s="5"/>
      <c r="Y175" s="5"/>
      <c r="Z175" s="5"/>
      <c r="AA175" s="5"/>
      <c r="AB175" s="5"/>
      <c r="AC175" s="5"/>
      <c r="AD175" s="264"/>
      <c r="AE175" s="265"/>
      <c r="AF175" s="265"/>
      <c r="AG175" s="265"/>
      <c r="AH175" s="265"/>
      <c r="AI175" s="265"/>
      <c r="AJ175" s="265"/>
      <c r="AK175" s="265"/>
      <c r="AL175" s="265"/>
      <c r="AM175" s="265"/>
      <c r="AN175" s="265"/>
      <c r="AO175" s="265"/>
      <c r="AP175" s="265"/>
      <c r="AQ175" s="265"/>
      <c r="AR175" s="266"/>
      <c r="AS175" s="5"/>
      <c r="AT175" s="264"/>
      <c r="AU175" s="265"/>
      <c r="AV175" s="265"/>
      <c r="AW175" s="265"/>
      <c r="AX175" s="265"/>
      <c r="AY175" s="265"/>
      <c r="AZ175" s="265"/>
      <c r="BA175" s="265"/>
      <c r="BB175" s="265"/>
      <c r="BC175" s="265"/>
      <c r="BD175" s="265"/>
      <c r="BE175" s="265"/>
      <c r="BF175" s="265"/>
      <c r="BG175" s="265"/>
      <c r="BH175" s="265"/>
      <c r="BI175" s="265"/>
      <c r="BJ175" s="266"/>
      <c r="BK175" s="131"/>
      <c r="BL175" s="5"/>
      <c r="BM175" s="5"/>
      <c r="BP175" s="5"/>
      <c r="BQ175" s="46"/>
      <c r="BR175" s="267" t="s">
        <v>449</v>
      </c>
      <c r="BS175" s="270"/>
      <c r="BT175" s="270"/>
      <c r="BU175" s="270"/>
      <c r="BV175" s="270"/>
      <c r="BW175" s="270"/>
      <c r="BX175" s="270"/>
      <c r="BY175" s="270"/>
      <c r="BZ175" s="270"/>
      <c r="CA175" s="270"/>
      <c r="CB175" s="270"/>
      <c r="CC175" s="270"/>
      <c r="CD175" s="270"/>
      <c r="CE175" s="270"/>
      <c r="CF175" s="271"/>
      <c r="CG175" s="5"/>
      <c r="CH175" s="5"/>
      <c r="CI175" s="5"/>
      <c r="CJ175" s="5"/>
      <c r="CK175" s="5"/>
      <c r="CL175" s="5"/>
      <c r="CM175" s="5"/>
      <c r="CN175" s="5"/>
      <c r="CO175" s="5"/>
      <c r="CP175" s="5"/>
      <c r="CQ175" s="5"/>
      <c r="CR175" s="264" t="s">
        <v>380</v>
      </c>
      <c r="CS175" s="265"/>
      <c r="CT175" s="265"/>
      <c r="CU175" s="265"/>
      <c r="CV175" s="265"/>
      <c r="CW175" s="265"/>
      <c r="CX175" s="265"/>
      <c r="CY175" s="265"/>
      <c r="CZ175" s="265"/>
      <c r="DA175" s="265"/>
      <c r="DB175" s="265"/>
      <c r="DC175" s="265"/>
      <c r="DD175" s="265"/>
      <c r="DE175" s="265"/>
      <c r="DF175" s="266"/>
      <c r="DG175" s="5"/>
      <c r="DH175" s="264" t="s">
        <v>222</v>
      </c>
      <c r="DI175" s="265"/>
      <c r="DJ175" s="265"/>
      <c r="DK175" s="265"/>
      <c r="DL175" s="265"/>
      <c r="DM175" s="265"/>
      <c r="DN175" s="265"/>
      <c r="DO175" s="265"/>
      <c r="DP175" s="265"/>
      <c r="DQ175" s="265"/>
      <c r="DR175" s="265"/>
      <c r="DS175" s="265"/>
      <c r="DT175" s="265"/>
      <c r="DU175" s="265"/>
      <c r="DV175" s="265"/>
      <c r="DW175" s="265"/>
      <c r="DX175" s="266"/>
      <c r="DY175" s="131"/>
      <c r="DZ175" s="5"/>
      <c r="EA175" s="5"/>
    </row>
    <row r="176" spans="2:131" ht="15" customHeight="1" x14ac:dyDescent="0.4">
      <c r="B176" s="5"/>
      <c r="C176" s="46"/>
      <c r="D176" s="264"/>
      <c r="E176" s="265"/>
      <c r="F176" s="265"/>
      <c r="G176" s="265"/>
      <c r="H176" s="265"/>
      <c r="I176" s="265"/>
      <c r="J176" s="265"/>
      <c r="K176" s="265"/>
      <c r="L176" s="265"/>
      <c r="M176" s="265"/>
      <c r="N176" s="265"/>
      <c r="O176" s="265"/>
      <c r="P176" s="265"/>
      <c r="Q176" s="265"/>
      <c r="R176" s="266"/>
      <c r="S176" s="5"/>
      <c r="T176" s="5"/>
      <c r="U176" s="5"/>
      <c r="V176" s="5"/>
      <c r="W176" s="5"/>
      <c r="X176" s="5"/>
      <c r="Y176" s="5"/>
      <c r="Z176" s="5"/>
      <c r="AA176" s="5"/>
      <c r="AB176" s="5"/>
      <c r="AC176" s="5"/>
      <c r="AD176" s="264"/>
      <c r="AE176" s="265"/>
      <c r="AF176" s="265"/>
      <c r="AG176" s="265"/>
      <c r="AH176" s="265"/>
      <c r="AI176" s="265"/>
      <c r="AJ176" s="265"/>
      <c r="AK176" s="265"/>
      <c r="AL176" s="265"/>
      <c r="AM176" s="265"/>
      <c r="AN176" s="265"/>
      <c r="AO176" s="265"/>
      <c r="AP176" s="265"/>
      <c r="AQ176" s="265"/>
      <c r="AR176" s="266"/>
      <c r="AS176" s="5"/>
      <c r="AT176" s="264"/>
      <c r="AU176" s="265"/>
      <c r="AV176" s="265"/>
      <c r="AW176" s="265"/>
      <c r="AX176" s="265"/>
      <c r="AY176" s="265"/>
      <c r="AZ176" s="265"/>
      <c r="BA176" s="265"/>
      <c r="BB176" s="265"/>
      <c r="BC176" s="265"/>
      <c r="BD176" s="265"/>
      <c r="BE176" s="265"/>
      <c r="BF176" s="265"/>
      <c r="BG176" s="265"/>
      <c r="BH176" s="265"/>
      <c r="BI176" s="265"/>
      <c r="BJ176" s="266"/>
      <c r="BK176" s="131"/>
      <c r="BL176" s="5"/>
      <c r="BM176" s="5"/>
      <c r="BP176" s="5"/>
      <c r="BQ176" s="46"/>
      <c r="BR176" s="267" t="s">
        <v>460</v>
      </c>
      <c r="BS176" s="270"/>
      <c r="BT176" s="270"/>
      <c r="BU176" s="270"/>
      <c r="BV176" s="270"/>
      <c r="BW176" s="270"/>
      <c r="BX176" s="270"/>
      <c r="BY176" s="270"/>
      <c r="BZ176" s="270"/>
      <c r="CA176" s="270"/>
      <c r="CB176" s="270"/>
      <c r="CC176" s="270"/>
      <c r="CD176" s="270"/>
      <c r="CE176" s="270"/>
      <c r="CF176" s="271"/>
      <c r="CG176" s="5"/>
      <c r="CH176" s="5"/>
      <c r="CI176" s="5"/>
      <c r="CJ176" s="5"/>
      <c r="CK176" s="5"/>
      <c r="CL176" s="5"/>
      <c r="CM176" s="5"/>
      <c r="CN176" s="5"/>
      <c r="CO176" s="5"/>
      <c r="CP176" s="5"/>
      <c r="CQ176" s="5"/>
      <c r="CR176" s="264"/>
      <c r="CS176" s="265"/>
      <c r="CT176" s="265"/>
      <c r="CU176" s="265"/>
      <c r="CV176" s="265"/>
      <c r="CW176" s="265"/>
      <c r="CX176" s="265"/>
      <c r="CY176" s="265"/>
      <c r="CZ176" s="265"/>
      <c r="DA176" s="265"/>
      <c r="DB176" s="265"/>
      <c r="DC176" s="265"/>
      <c r="DD176" s="265"/>
      <c r="DE176" s="265"/>
      <c r="DF176" s="266"/>
      <c r="DG176" s="5"/>
      <c r="DH176" s="264"/>
      <c r="DI176" s="265"/>
      <c r="DJ176" s="265"/>
      <c r="DK176" s="265"/>
      <c r="DL176" s="265"/>
      <c r="DM176" s="265"/>
      <c r="DN176" s="265"/>
      <c r="DO176" s="265"/>
      <c r="DP176" s="265"/>
      <c r="DQ176" s="265"/>
      <c r="DR176" s="265"/>
      <c r="DS176" s="265"/>
      <c r="DT176" s="265"/>
      <c r="DU176" s="265"/>
      <c r="DV176" s="265"/>
      <c r="DW176" s="265"/>
      <c r="DX176" s="266"/>
      <c r="DY176" s="131"/>
      <c r="DZ176" s="5"/>
      <c r="EA176" s="5"/>
    </row>
    <row r="177" spans="2:163" ht="15" customHeight="1" x14ac:dyDescent="0.4">
      <c r="B177" s="5"/>
      <c r="C177" s="46"/>
      <c r="D177" s="264"/>
      <c r="E177" s="265"/>
      <c r="F177" s="265"/>
      <c r="G177" s="265"/>
      <c r="H177" s="265"/>
      <c r="I177" s="265"/>
      <c r="J177" s="265"/>
      <c r="K177" s="265"/>
      <c r="L177" s="265"/>
      <c r="M177" s="265"/>
      <c r="N177" s="265"/>
      <c r="O177" s="265"/>
      <c r="P177" s="265"/>
      <c r="Q177" s="265"/>
      <c r="R177" s="266"/>
      <c r="S177" s="5"/>
      <c r="T177" s="5"/>
      <c r="U177" s="5"/>
      <c r="V177" s="5"/>
      <c r="W177" s="5"/>
      <c r="X177" s="5"/>
      <c r="Y177" s="5"/>
      <c r="Z177" s="5"/>
      <c r="AA177" s="5"/>
      <c r="AB177" s="5"/>
      <c r="AC177" s="5"/>
      <c r="AD177" s="264"/>
      <c r="AE177" s="265"/>
      <c r="AF177" s="265"/>
      <c r="AG177" s="265"/>
      <c r="AH177" s="265"/>
      <c r="AI177" s="265"/>
      <c r="AJ177" s="265"/>
      <c r="AK177" s="265"/>
      <c r="AL177" s="265"/>
      <c r="AM177" s="265"/>
      <c r="AN177" s="265"/>
      <c r="AO177" s="265"/>
      <c r="AP177" s="265"/>
      <c r="AQ177" s="265"/>
      <c r="AR177" s="266"/>
      <c r="AS177" s="5"/>
      <c r="AT177" s="264"/>
      <c r="AU177" s="265"/>
      <c r="AV177" s="265"/>
      <c r="AW177" s="265"/>
      <c r="AX177" s="265"/>
      <c r="AY177" s="265"/>
      <c r="AZ177" s="265"/>
      <c r="BA177" s="265"/>
      <c r="BB177" s="265"/>
      <c r="BC177" s="265"/>
      <c r="BD177" s="265"/>
      <c r="BE177" s="265"/>
      <c r="BF177" s="265"/>
      <c r="BG177" s="265"/>
      <c r="BH177" s="265"/>
      <c r="BI177" s="265"/>
      <c r="BJ177" s="266"/>
      <c r="BK177" s="131"/>
      <c r="BL177" s="5"/>
      <c r="BM177" s="5"/>
      <c r="BP177" s="5"/>
      <c r="BQ177" s="46"/>
      <c r="BR177" s="267" t="s">
        <v>382</v>
      </c>
      <c r="BS177" s="270"/>
      <c r="BT177" s="270"/>
      <c r="BU177" s="270"/>
      <c r="BV177" s="270"/>
      <c r="BW177" s="270"/>
      <c r="BX177" s="270"/>
      <c r="BY177" s="270"/>
      <c r="BZ177" s="270"/>
      <c r="CA177" s="270"/>
      <c r="CB177" s="270"/>
      <c r="CC177" s="270"/>
      <c r="CD177" s="270"/>
      <c r="CE177" s="270"/>
      <c r="CF177" s="271"/>
      <c r="CG177" s="5"/>
      <c r="CH177" s="5"/>
      <c r="CI177" s="5"/>
      <c r="CJ177" s="5"/>
      <c r="CK177" s="5"/>
      <c r="CL177" s="5"/>
      <c r="CM177" s="5"/>
      <c r="CN177" s="5"/>
      <c r="CO177" s="5"/>
      <c r="CP177" s="5"/>
      <c r="CQ177" s="5"/>
      <c r="CR177" s="264"/>
      <c r="CS177" s="265"/>
      <c r="CT177" s="265"/>
      <c r="CU177" s="265"/>
      <c r="CV177" s="265"/>
      <c r="CW177" s="265"/>
      <c r="CX177" s="265"/>
      <c r="CY177" s="265"/>
      <c r="CZ177" s="265"/>
      <c r="DA177" s="265"/>
      <c r="DB177" s="265"/>
      <c r="DC177" s="265"/>
      <c r="DD177" s="265"/>
      <c r="DE177" s="265"/>
      <c r="DF177" s="266"/>
      <c r="DG177" s="5"/>
      <c r="DH177" s="264"/>
      <c r="DI177" s="265"/>
      <c r="DJ177" s="265"/>
      <c r="DK177" s="265"/>
      <c r="DL177" s="265"/>
      <c r="DM177" s="265"/>
      <c r="DN177" s="265"/>
      <c r="DO177" s="265"/>
      <c r="DP177" s="265"/>
      <c r="DQ177" s="265"/>
      <c r="DR177" s="265"/>
      <c r="DS177" s="265"/>
      <c r="DT177" s="265"/>
      <c r="DU177" s="265"/>
      <c r="DV177" s="265"/>
      <c r="DW177" s="265"/>
      <c r="DX177" s="266"/>
      <c r="DY177" s="131"/>
      <c r="DZ177" s="5"/>
      <c r="EA177" s="5"/>
    </row>
    <row r="178" spans="2:163" ht="15" customHeight="1" x14ac:dyDescent="0.4">
      <c r="B178" s="5"/>
      <c r="C178" s="46"/>
      <c r="D178" s="272"/>
      <c r="E178" s="273"/>
      <c r="F178" s="273"/>
      <c r="G178" s="273"/>
      <c r="H178" s="273"/>
      <c r="I178" s="273"/>
      <c r="J178" s="273"/>
      <c r="K178" s="273"/>
      <c r="L178" s="273"/>
      <c r="M178" s="273"/>
      <c r="N178" s="273"/>
      <c r="O178" s="273"/>
      <c r="P178" s="273"/>
      <c r="Q178" s="273"/>
      <c r="R178" s="274"/>
      <c r="S178" s="5"/>
      <c r="T178" s="5"/>
      <c r="U178" s="5"/>
      <c r="V178" s="5"/>
      <c r="W178" s="5"/>
      <c r="X178" s="5"/>
      <c r="Y178" s="5"/>
      <c r="Z178" s="5"/>
      <c r="AA178" s="5"/>
      <c r="AB178" s="5"/>
      <c r="AC178" s="5"/>
      <c r="AD178" s="272"/>
      <c r="AE178" s="273"/>
      <c r="AF178" s="273"/>
      <c r="AG178" s="273"/>
      <c r="AH178" s="273"/>
      <c r="AI178" s="273"/>
      <c r="AJ178" s="273"/>
      <c r="AK178" s="273"/>
      <c r="AL178" s="273"/>
      <c r="AM178" s="273"/>
      <c r="AN178" s="273"/>
      <c r="AO178" s="273"/>
      <c r="AP178" s="273"/>
      <c r="AQ178" s="273"/>
      <c r="AR178" s="274"/>
      <c r="AS178" s="5"/>
      <c r="AT178" s="272"/>
      <c r="AU178" s="273"/>
      <c r="AV178" s="273"/>
      <c r="AW178" s="273"/>
      <c r="AX178" s="273"/>
      <c r="AY178" s="273"/>
      <c r="AZ178" s="273"/>
      <c r="BA178" s="273"/>
      <c r="BB178" s="273"/>
      <c r="BC178" s="273"/>
      <c r="BD178" s="273"/>
      <c r="BE178" s="273"/>
      <c r="BF178" s="273"/>
      <c r="BG178" s="273"/>
      <c r="BH178" s="273"/>
      <c r="BI178" s="273"/>
      <c r="BJ178" s="274"/>
      <c r="BK178" s="131"/>
      <c r="BL178" s="5"/>
      <c r="BM178" s="5"/>
      <c r="BP178" s="5"/>
      <c r="BQ178" s="46"/>
      <c r="BR178" s="275"/>
      <c r="BS178" s="276"/>
      <c r="BT178" s="276"/>
      <c r="BU178" s="276"/>
      <c r="BV178" s="276"/>
      <c r="BW178" s="276"/>
      <c r="BX178" s="276"/>
      <c r="BY178" s="276"/>
      <c r="BZ178" s="276"/>
      <c r="CA178" s="276"/>
      <c r="CB178" s="276"/>
      <c r="CC178" s="276"/>
      <c r="CD178" s="276"/>
      <c r="CE178" s="276"/>
      <c r="CF178" s="277"/>
      <c r="CG178" s="5"/>
      <c r="CH178" s="5"/>
      <c r="CI178" s="5"/>
      <c r="CJ178" s="5"/>
      <c r="CK178" s="5"/>
      <c r="CL178" s="5"/>
      <c r="CM178" s="5"/>
      <c r="CN178" s="5"/>
      <c r="CO178" s="5"/>
      <c r="CP178" s="5"/>
      <c r="CQ178" s="5"/>
      <c r="CR178" s="272"/>
      <c r="CS178" s="273"/>
      <c r="CT178" s="273"/>
      <c r="CU178" s="273"/>
      <c r="CV178" s="273"/>
      <c r="CW178" s="273"/>
      <c r="CX178" s="273"/>
      <c r="CY178" s="273"/>
      <c r="CZ178" s="273"/>
      <c r="DA178" s="273"/>
      <c r="DB178" s="273"/>
      <c r="DC178" s="273"/>
      <c r="DD178" s="273"/>
      <c r="DE178" s="273"/>
      <c r="DF178" s="274"/>
      <c r="DG178" s="5"/>
      <c r="DH178" s="272"/>
      <c r="DI178" s="273"/>
      <c r="DJ178" s="273"/>
      <c r="DK178" s="273"/>
      <c r="DL178" s="273"/>
      <c r="DM178" s="273"/>
      <c r="DN178" s="273"/>
      <c r="DO178" s="273"/>
      <c r="DP178" s="273"/>
      <c r="DQ178" s="273"/>
      <c r="DR178" s="273"/>
      <c r="DS178" s="273"/>
      <c r="DT178" s="273"/>
      <c r="DU178" s="273"/>
      <c r="DV178" s="273"/>
      <c r="DW178" s="273"/>
      <c r="DX178" s="274"/>
      <c r="DY178" s="131"/>
      <c r="DZ178" s="5"/>
      <c r="EA178" s="5"/>
    </row>
    <row r="179" spans="2:163" ht="18.75" customHeight="1" x14ac:dyDescent="0.4">
      <c r="B179" s="5"/>
      <c r="C179" s="46"/>
      <c r="D179" s="55"/>
      <c r="E179" s="55"/>
      <c r="F179" s="55"/>
      <c r="G179" s="55"/>
      <c r="H179" s="55"/>
      <c r="I179" s="55"/>
      <c r="J179" s="55"/>
      <c r="K179" s="55"/>
      <c r="L179" s="55"/>
      <c r="M179" s="55"/>
      <c r="N179" s="55"/>
      <c r="O179" s="55"/>
      <c r="P179" s="55"/>
      <c r="Q179" s="55"/>
      <c r="R179" s="55"/>
      <c r="S179" s="5"/>
      <c r="T179" s="5"/>
      <c r="U179" s="5"/>
      <c r="V179" s="5"/>
      <c r="W179" s="5"/>
      <c r="X179" s="5"/>
      <c r="Y179" s="5"/>
      <c r="Z179" s="5"/>
      <c r="AA179" s="5"/>
      <c r="AB179" s="5"/>
      <c r="AC179" s="5"/>
      <c r="AD179" s="55"/>
      <c r="AE179" s="55"/>
      <c r="AF179" s="55"/>
      <c r="AG179" s="55"/>
      <c r="AH179" s="55"/>
      <c r="AI179" s="55"/>
      <c r="AJ179" s="55"/>
      <c r="AK179" s="55"/>
      <c r="AL179" s="55"/>
      <c r="AM179" s="55"/>
      <c r="AN179" s="55"/>
      <c r="AO179" s="55"/>
      <c r="AP179" s="55"/>
      <c r="AQ179" s="55"/>
      <c r="AR179" s="55"/>
      <c r="AS179" s="5"/>
      <c r="AT179" s="55"/>
      <c r="AU179" s="55"/>
      <c r="AV179" s="55"/>
      <c r="AW179" s="55"/>
      <c r="AX179" s="55"/>
      <c r="AY179" s="55"/>
      <c r="AZ179" s="55"/>
      <c r="BA179" s="55"/>
      <c r="BB179" s="55"/>
      <c r="BC179" s="55"/>
      <c r="BD179" s="55"/>
      <c r="BE179" s="55"/>
      <c r="BF179" s="55"/>
      <c r="BG179" s="55"/>
      <c r="BH179" s="55"/>
      <c r="BI179" s="55"/>
      <c r="BJ179" s="55"/>
      <c r="BK179" s="131"/>
      <c r="BL179" s="5"/>
      <c r="BM179" s="5"/>
      <c r="BP179" s="5"/>
      <c r="BQ179" s="46"/>
      <c r="BR179" s="55"/>
      <c r="BS179" s="55"/>
      <c r="BT179" s="55"/>
      <c r="BU179" s="55"/>
      <c r="BV179" s="55"/>
      <c r="BW179" s="55"/>
      <c r="BX179" s="55"/>
      <c r="BY179" s="55"/>
      <c r="BZ179" s="55"/>
      <c r="CA179" s="55"/>
      <c r="CB179" s="55"/>
      <c r="CC179" s="55"/>
      <c r="CD179" s="55"/>
      <c r="CE179" s="55"/>
      <c r="CF179" s="55"/>
      <c r="CG179" s="5"/>
      <c r="CH179" s="5"/>
      <c r="CI179" s="5"/>
      <c r="CJ179" s="5"/>
      <c r="CK179" s="5"/>
      <c r="CL179" s="5"/>
      <c r="CM179" s="5"/>
      <c r="CN179" s="5"/>
      <c r="CO179" s="5"/>
      <c r="CP179" s="5"/>
      <c r="CQ179" s="5"/>
      <c r="CR179" s="55"/>
      <c r="CS179" s="55"/>
      <c r="CT179" s="55"/>
      <c r="CU179" s="55"/>
      <c r="CV179" s="55"/>
      <c r="CW179" s="55"/>
      <c r="CX179" s="55"/>
      <c r="CY179" s="55"/>
      <c r="CZ179" s="55"/>
      <c r="DA179" s="55"/>
      <c r="DB179" s="55"/>
      <c r="DC179" s="55"/>
      <c r="DD179" s="55"/>
      <c r="DE179" s="55"/>
      <c r="DF179" s="55"/>
      <c r="DG179" s="5"/>
      <c r="DH179" s="55"/>
      <c r="DI179" s="55"/>
      <c r="DJ179" s="55"/>
      <c r="DK179" s="55"/>
      <c r="DL179" s="55"/>
      <c r="DM179" s="55"/>
      <c r="DN179" s="55"/>
      <c r="DO179" s="55"/>
      <c r="DP179" s="55"/>
      <c r="DQ179" s="55"/>
      <c r="DR179" s="55"/>
      <c r="DS179" s="55"/>
      <c r="DT179" s="55"/>
      <c r="DU179" s="55"/>
      <c r="DV179" s="55"/>
      <c r="DW179" s="55"/>
      <c r="DX179" s="55"/>
      <c r="DY179" s="131"/>
      <c r="DZ179" s="5"/>
      <c r="EA179" s="5"/>
    </row>
    <row r="180" spans="2:163" ht="15" customHeight="1" x14ac:dyDescent="0.4">
      <c r="B180" s="5"/>
      <c r="C180" s="46"/>
      <c r="D180" s="258"/>
      <c r="E180" s="259"/>
      <c r="F180" s="259"/>
      <c r="G180" s="259"/>
      <c r="H180" s="259"/>
      <c r="I180" s="259"/>
      <c r="J180" s="259"/>
      <c r="K180" s="259"/>
      <c r="L180" s="259"/>
      <c r="M180" s="259"/>
      <c r="N180" s="259"/>
      <c r="O180" s="259"/>
      <c r="P180" s="259"/>
      <c r="Q180" s="259"/>
      <c r="R180" s="260"/>
      <c r="S180" s="5"/>
      <c r="T180" s="5"/>
      <c r="U180" s="5"/>
      <c r="V180" s="5"/>
      <c r="W180" s="5"/>
      <c r="X180" s="5"/>
      <c r="Y180" s="5"/>
      <c r="Z180" s="5"/>
      <c r="AA180" s="5"/>
      <c r="AB180" s="5"/>
      <c r="AC180" s="5"/>
      <c r="AD180" s="258"/>
      <c r="AE180" s="259"/>
      <c r="AF180" s="259"/>
      <c r="AG180" s="259"/>
      <c r="AH180" s="259"/>
      <c r="AI180" s="259"/>
      <c r="AJ180" s="259"/>
      <c r="AK180" s="259"/>
      <c r="AL180" s="259"/>
      <c r="AM180" s="259"/>
      <c r="AN180" s="259"/>
      <c r="AO180" s="259"/>
      <c r="AP180" s="259"/>
      <c r="AQ180" s="259"/>
      <c r="AR180" s="260"/>
      <c r="AS180" s="5"/>
      <c r="AT180" s="258"/>
      <c r="AU180" s="259"/>
      <c r="AV180" s="259"/>
      <c r="AW180" s="259"/>
      <c r="AX180" s="259"/>
      <c r="AY180" s="259"/>
      <c r="AZ180" s="259"/>
      <c r="BA180" s="259"/>
      <c r="BB180" s="259"/>
      <c r="BC180" s="259"/>
      <c r="BD180" s="259"/>
      <c r="BE180" s="259"/>
      <c r="BF180" s="259"/>
      <c r="BG180" s="259"/>
      <c r="BH180" s="259"/>
      <c r="BI180" s="259"/>
      <c r="BJ180" s="260"/>
      <c r="BK180" s="131"/>
      <c r="BL180" s="5"/>
      <c r="BM180" s="5"/>
      <c r="BP180" s="5"/>
      <c r="BQ180" s="46"/>
      <c r="BR180" s="261" t="s">
        <v>371</v>
      </c>
      <c r="BS180" s="262"/>
      <c r="BT180" s="262"/>
      <c r="BU180" s="262"/>
      <c r="BV180" s="262"/>
      <c r="BW180" s="262"/>
      <c r="BX180" s="262"/>
      <c r="BY180" s="262"/>
      <c r="BZ180" s="262"/>
      <c r="CA180" s="262"/>
      <c r="CB180" s="262"/>
      <c r="CC180" s="262"/>
      <c r="CD180" s="262"/>
      <c r="CE180" s="262"/>
      <c r="CF180" s="263"/>
      <c r="CG180" s="5"/>
      <c r="CH180" s="5"/>
      <c r="CI180" s="5"/>
      <c r="CJ180" s="5"/>
      <c r="CK180" s="5"/>
      <c r="CL180" s="5"/>
      <c r="CM180" s="5"/>
      <c r="CN180" s="5"/>
      <c r="CO180" s="5"/>
      <c r="CP180" s="5"/>
      <c r="CQ180" s="5"/>
      <c r="CR180" s="258" t="s">
        <v>1</v>
      </c>
      <c r="CS180" s="259"/>
      <c r="CT180" s="259"/>
      <c r="CU180" s="259"/>
      <c r="CV180" s="259"/>
      <c r="CW180" s="259"/>
      <c r="CX180" s="259"/>
      <c r="CY180" s="259"/>
      <c r="CZ180" s="259"/>
      <c r="DA180" s="259"/>
      <c r="DB180" s="259"/>
      <c r="DC180" s="259"/>
      <c r="DD180" s="259"/>
      <c r="DE180" s="259"/>
      <c r="DF180" s="260"/>
      <c r="DG180" s="5"/>
      <c r="DH180" s="258" t="s">
        <v>222</v>
      </c>
      <c r="DI180" s="259"/>
      <c r="DJ180" s="259"/>
      <c r="DK180" s="259"/>
      <c r="DL180" s="259"/>
      <c r="DM180" s="259"/>
      <c r="DN180" s="259"/>
      <c r="DO180" s="259"/>
      <c r="DP180" s="259"/>
      <c r="DQ180" s="259"/>
      <c r="DR180" s="259"/>
      <c r="DS180" s="259"/>
      <c r="DT180" s="259"/>
      <c r="DU180" s="259"/>
      <c r="DV180" s="259"/>
      <c r="DW180" s="259"/>
      <c r="DX180" s="260"/>
      <c r="DY180" s="131"/>
      <c r="DZ180" s="5"/>
      <c r="EA180" s="5"/>
    </row>
    <row r="181" spans="2:163" ht="15" customHeight="1" x14ac:dyDescent="0.4">
      <c r="B181" s="5"/>
      <c r="C181" s="46"/>
      <c r="D181" s="264"/>
      <c r="E181" s="265"/>
      <c r="F181" s="265"/>
      <c r="G181" s="265"/>
      <c r="H181" s="265"/>
      <c r="I181" s="265"/>
      <c r="J181" s="265"/>
      <c r="K181" s="265"/>
      <c r="L181" s="265"/>
      <c r="M181" s="265"/>
      <c r="N181" s="265"/>
      <c r="O181" s="265"/>
      <c r="P181" s="265"/>
      <c r="Q181" s="265"/>
      <c r="R181" s="266"/>
      <c r="S181" s="5"/>
      <c r="T181" s="5"/>
      <c r="U181" s="5"/>
      <c r="V181" s="5"/>
      <c r="W181" s="5"/>
      <c r="X181" s="5"/>
      <c r="Y181" s="5"/>
      <c r="Z181" s="5"/>
      <c r="AA181" s="5"/>
      <c r="AB181" s="5"/>
      <c r="AC181" s="5"/>
      <c r="AD181" s="264"/>
      <c r="AE181" s="265"/>
      <c r="AF181" s="265"/>
      <c r="AG181" s="265"/>
      <c r="AH181" s="265"/>
      <c r="AI181" s="265"/>
      <c r="AJ181" s="265"/>
      <c r="AK181" s="265"/>
      <c r="AL181" s="265"/>
      <c r="AM181" s="265"/>
      <c r="AN181" s="265"/>
      <c r="AO181" s="265"/>
      <c r="AP181" s="265"/>
      <c r="AQ181" s="265"/>
      <c r="AR181" s="266"/>
      <c r="AS181" s="5"/>
      <c r="AT181" s="264"/>
      <c r="AU181" s="265"/>
      <c r="AV181" s="265"/>
      <c r="AW181" s="265"/>
      <c r="AX181" s="265"/>
      <c r="AY181" s="265"/>
      <c r="AZ181" s="265"/>
      <c r="BA181" s="265"/>
      <c r="BB181" s="265"/>
      <c r="BC181" s="265"/>
      <c r="BD181" s="265"/>
      <c r="BE181" s="265"/>
      <c r="BF181" s="265"/>
      <c r="BG181" s="265"/>
      <c r="BH181" s="265"/>
      <c r="BI181" s="265"/>
      <c r="BJ181" s="266"/>
      <c r="BK181" s="131"/>
      <c r="BL181" s="5"/>
      <c r="BM181" s="5"/>
      <c r="BP181" s="5"/>
      <c r="BQ181" s="46"/>
      <c r="BR181" s="267" t="s">
        <v>458</v>
      </c>
      <c r="BS181" s="270"/>
      <c r="BT181" s="270"/>
      <c r="BU181" s="270"/>
      <c r="BV181" s="270"/>
      <c r="BW181" s="270"/>
      <c r="BX181" s="270"/>
      <c r="BY181" s="270"/>
      <c r="BZ181" s="270"/>
      <c r="CA181" s="270"/>
      <c r="CB181" s="270"/>
      <c r="CC181" s="270"/>
      <c r="CD181" s="270"/>
      <c r="CE181" s="270"/>
      <c r="CF181" s="271"/>
      <c r="CG181" s="5"/>
      <c r="CH181" s="5"/>
      <c r="CI181" s="5"/>
      <c r="CJ181" s="5"/>
      <c r="CK181" s="5"/>
      <c r="CL181" s="5"/>
      <c r="CM181" s="5"/>
      <c r="CN181" s="5"/>
      <c r="CO181" s="5"/>
      <c r="CP181" s="5"/>
      <c r="CQ181" s="5"/>
      <c r="CR181" s="264" t="s">
        <v>452</v>
      </c>
      <c r="CS181" s="265"/>
      <c r="CT181" s="265"/>
      <c r="CU181" s="265"/>
      <c r="CV181" s="265"/>
      <c r="CW181" s="265"/>
      <c r="CX181" s="265"/>
      <c r="CY181" s="265"/>
      <c r="CZ181" s="265"/>
      <c r="DA181" s="265"/>
      <c r="DB181" s="265"/>
      <c r="DC181" s="265"/>
      <c r="DD181" s="265"/>
      <c r="DE181" s="265"/>
      <c r="DF181" s="266"/>
      <c r="DG181" s="5"/>
      <c r="DH181" s="264"/>
      <c r="DI181" s="265"/>
      <c r="DJ181" s="265"/>
      <c r="DK181" s="265"/>
      <c r="DL181" s="265"/>
      <c r="DM181" s="265"/>
      <c r="DN181" s="265"/>
      <c r="DO181" s="265"/>
      <c r="DP181" s="265"/>
      <c r="DQ181" s="265"/>
      <c r="DR181" s="265"/>
      <c r="DS181" s="265"/>
      <c r="DT181" s="265"/>
      <c r="DU181" s="265"/>
      <c r="DV181" s="265"/>
      <c r="DW181" s="265"/>
      <c r="DX181" s="266"/>
      <c r="DY181" s="131"/>
      <c r="DZ181" s="5"/>
      <c r="EA181" s="5"/>
    </row>
    <row r="182" spans="2:163" ht="15" customHeight="1" x14ac:dyDescent="0.4">
      <c r="B182" s="5"/>
      <c r="C182" s="46"/>
      <c r="D182" s="264"/>
      <c r="E182" s="265"/>
      <c r="F182" s="265"/>
      <c r="G182" s="265"/>
      <c r="H182" s="265"/>
      <c r="I182" s="265"/>
      <c r="J182" s="265"/>
      <c r="K182" s="265"/>
      <c r="L182" s="265"/>
      <c r="M182" s="265"/>
      <c r="N182" s="265"/>
      <c r="O182" s="265"/>
      <c r="P182" s="265"/>
      <c r="Q182" s="265"/>
      <c r="R182" s="266"/>
      <c r="S182" s="5"/>
      <c r="T182" s="5"/>
      <c r="U182" s="5"/>
      <c r="V182" s="5"/>
      <c r="W182" s="5"/>
      <c r="X182" s="5"/>
      <c r="Y182" s="5"/>
      <c r="Z182" s="5"/>
      <c r="AA182" s="5"/>
      <c r="AB182" s="5"/>
      <c r="AC182" s="5"/>
      <c r="AD182" s="264"/>
      <c r="AE182" s="265"/>
      <c r="AF182" s="265"/>
      <c r="AG182" s="265"/>
      <c r="AH182" s="265"/>
      <c r="AI182" s="265"/>
      <c r="AJ182" s="265"/>
      <c r="AK182" s="265"/>
      <c r="AL182" s="265"/>
      <c r="AM182" s="265"/>
      <c r="AN182" s="265"/>
      <c r="AO182" s="265"/>
      <c r="AP182" s="265"/>
      <c r="AQ182" s="265"/>
      <c r="AR182" s="266"/>
      <c r="AS182" s="5"/>
      <c r="AT182" s="264"/>
      <c r="AU182" s="265"/>
      <c r="AV182" s="265"/>
      <c r="AW182" s="265"/>
      <c r="AX182" s="265"/>
      <c r="AY182" s="265"/>
      <c r="AZ182" s="265"/>
      <c r="BA182" s="265"/>
      <c r="BB182" s="265"/>
      <c r="BC182" s="265"/>
      <c r="BD182" s="265"/>
      <c r="BE182" s="265"/>
      <c r="BF182" s="265"/>
      <c r="BG182" s="265"/>
      <c r="BH182" s="265"/>
      <c r="BI182" s="265"/>
      <c r="BJ182" s="266"/>
      <c r="BK182" s="131"/>
      <c r="BL182" s="5"/>
      <c r="BM182" s="5"/>
      <c r="BP182" s="5"/>
      <c r="BQ182" s="46"/>
      <c r="BR182" s="267" t="s">
        <v>450</v>
      </c>
      <c r="BS182" s="270"/>
      <c r="BT182" s="270"/>
      <c r="BU182" s="270"/>
      <c r="BV182" s="270"/>
      <c r="BW182" s="270"/>
      <c r="BX182" s="270"/>
      <c r="BY182" s="270"/>
      <c r="BZ182" s="270"/>
      <c r="CA182" s="270"/>
      <c r="CB182" s="270"/>
      <c r="CC182" s="270"/>
      <c r="CD182" s="270"/>
      <c r="CE182" s="270"/>
      <c r="CF182" s="271"/>
      <c r="CG182" s="5"/>
      <c r="CH182" s="5"/>
      <c r="CI182" s="5"/>
      <c r="CJ182" s="5"/>
      <c r="CK182" s="5"/>
      <c r="CL182" s="5"/>
      <c r="CM182" s="5"/>
      <c r="CN182" s="5"/>
      <c r="CO182" s="5"/>
      <c r="CP182" s="5"/>
      <c r="CQ182" s="5"/>
      <c r="CR182" s="264"/>
      <c r="CS182" s="265"/>
      <c r="CT182" s="265"/>
      <c r="CU182" s="265"/>
      <c r="CV182" s="265"/>
      <c r="CW182" s="265"/>
      <c r="CX182" s="265"/>
      <c r="CY182" s="265"/>
      <c r="CZ182" s="265"/>
      <c r="DA182" s="265"/>
      <c r="DB182" s="265"/>
      <c r="DC182" s="265"/>
      <c r="DD182" s="265"/>
      <c r="DE182" s="265"/>
      <c r="DF182" s="266"/>
      <c r="DG182" s="5"/>
      <c r="DH182" s="264"/>
      <c r="DI182" s="265"/>
      <c r="DJ182" s="265"/>
      <c r="DK182" s="265"/>
      <c r="DL182" s="265"/>
      <c r="DM182" s="265"/>
      <c r="DN182" s="265"/>
      <c r="DO182" s="265"/>
      <c r="DP182" s="265"/>
      <c r="DQ182" s="265"/>
      <c r="DR182" s="265"/>
      <c r="DS182" s="265"/>
      <c r="DT182" s="265"/>
      <c r="DU182" s="265"/>
      <c r="DV182" s="265"/>
      <c r="DW182" s="265"/>
      <c r="DX182" s="266"/>
      <c r="DY182" s="131"/>
      <c r="DZ182" s="5"/>
      <c r="EA182" s="5"/>
    </row>
    <row r="183" spans="2:163" ht="15" customHeight="1" x14ac:dyDescent="0.4">
      <c r="B183" s="5"/>
      <c r="C183" s="46"/>
      <c r="D183" s="264"/>
      <c r="E183" s="265"/>
      <c r="F183" s="265"/>
      <c r="G183" s="265"/>
      <c r="H183" s="265"/>
      <c r="I183" s="265"/>
      <c r="J183" s="265"/>
      <c r="K183" s="265"/>
      <c r="L183" s="265"/>
      <c r="M183" s="265"/>
      <c r="N183" s="265"/>
      <c r="O183" s="265"/>
      <c r="P183" s="265"/>
      <c r="Q183" s="265"/>
      <c r="R183" s="266"/>
      <c r="S183" s="5"/>
      <c r="T183" s="5"/>
      <c r="U183" s="5"/>
      <c r="V183" s="5"/>
      <c r="W183" s="5"/>
      <c r="X183" s="5"/>
      <c r="Y183" s="5"/>
      <c r="Z183" s="5"/>
      <c r="AA183" s="5"/>
      <c r="AB183" s="5"/>
      <c r="AC183" s="5"/>
      <c r="AD183" s="264"/>
      <c r="AE183" s="265"/>
      <c r="AF183" s="265"/>
      <c r="AG183" s="265"/>
      <c r="AH183" s="265"/>
      <c r="AI183" s="265"/>
      <c r="AJ183" s="265"/>
      <c r="AK183" s="265"/>
      <c r="AL183" s="265"/>
      <c r="AM183" s="265"/>
      <c r="AN183" s="265"/>
      <c r="AO183" s="265"/>
      <c r="AP183" s="265"/>
      <c r="AQ183" s="265"/>
      <c r="AR183" s="266"/>
      <c r="AS183" s="5"/>
      <c r="AT183" s="264"/>
      <c r="AU183" s="265"/>
      <c r="AV183" s="265"/>
      <c r="AW183" s="265"/>
      <c r="AX183" s="265"/>
      <c r="AY183" s="265"/>
      <c r="AZ183" s="265"/>
      <c r="BA183" s="265"/>
      <c r="BB183" s="265"/>
      <c r="BC183" s="265"/>
      <c r="BD183" s="265"/>
      <c r="BE183" s="265"/>
      <c r="BF183" s="265"/>
      <c r="BG183" s="265"/>
      <c r="BH183" s="265"/>
      <c r="BI183" s="265"/>
      <c r="BJ183" s="266"/>
      <c r="BK183" s="131"/>
      <c r="BL183" s="5"/>
      <c r="BM183" s="5"/>
      <c r="BP183" s="5"/>
      <c r="BQ183" s="46"/>
      <c r="BR183" s="267" t="s">
        <v>451</v>
      </c>
      <c r="BS183" s="270"/>
      <c r="BT183" s="270"/>
      <c r="BU183" s="270"/>
      <c r="BV183" s="270"/>
      <c r="BW183" s="270"/>
      <c r="BX183" s="270"/>
      <c r="BY183" s="270"/>
      <c r="BZ183" s="270"/>
      <c r="CA183" s="270"/>
      <c r="CB183" s="270"/>
      <c r="CC183" s="270"/>
      <c r="CD183" s="270"/>
      <c r="CE183" s="270"/>
      <c r="CF183" s="271"/>
      <c r="CG183" s="5"/>
      <c r="CH183" s="5"/>
      <c r="CI183" s="5"/>
      <c r="CJ183" s="5"/>
      <c r="CK183" s="5"/>
      <c r="CL183" s="5"/>
      <c r="CM183" s="5"/>
      <c r="CN183" s="5"/>
      <c r="CO183" s="5"/>
      <c r="CP183" s="5"/>
      <c r="CQ183" s="5"/>
      <c r="CR183" s="264"/>
      <c r="CS183" s="265"/>
      <c r="CT183" s="265"/>
      <c r="CU183" s="265"/>
      <c r="CV183" s="265"/>
      <c r="CW183" s="265"/>
      <c r="CX183" s="265"/>
      <c r="CY183" s="265"/>
      <c r="CZ183" s="265"/>
      <c r="DA183" s="265"/>
      <c r="DB183" s="265"/>
      <c r="DC183" s="265"/>
      <c r="DD183" s="265"/>
      <c r="DE183" s="265"/>
      <c r="DF183" s="266"/>
      <c r="DG183" s="5"/>
      <c r="DH183" s="264"/>
      <c r="DI183" s="265"/>
      <c r="DJ183" s="265"/>
      <c r="DK183" s="265"/>
      <c r="DL183" s="265"/>
      <c r="DM183" s="265"/>
      <c r="DN183" s="265"/>
      <c r="DO183" s="265"/>
      <c r="DP183" s="265"/>
      <c r="DQ183" s="265"/>
      <c r="DR183" s="265"/>
      <c r="DS183" s="265"/>
      <c r="DT183" s="265"/>
      <c r="DU183" s="265"/>
      <c r="DV183" s="265"/>
      <c r="DW183" s="265"/>
      <c r="DX183" s="266"/>
      <c r="DY183" s="131"/>
      <c r="DZ183" s="5"/>
      <c r="EA183" s="5"/>
    </row>
    <row r="184" spans="2:163" ht="15" customHeight="1" x14ac:dyDescent="0.4">
      <c r="B184" s="5"/>
      <c r="C184" s="46"/>
      <c r="D184" s="264"/>
      <c r="E184" s="265"/>
      <c r="F184" s="265"/>
      <c r="G184" s="265"/>
      <c r="H184" s="265"/>
      <c r="I184" s="265"/>
      <c r="J184" s="265"/>
      <c r="K184" s="265"/>
      <c r="L184" s="265"/>
      <c r="M184" s="265"/>
      <c r="N184" s="265"/>
      <c r="O184" s="265"/>
      <c r="P184" s="265"/>
      <c r="Q184" s="265"/>
      <c r="R184" s="266"/>
      <c r="S184" s="5"/>
      <c r="T184" s="5"/>
      <c r="U184" s="5"/>
      <c r="V184" s="5"/>
      <c r="W184" s="5"/>
      <c r="X184" s="5"/>
      <c r="Y184" s="5"/>
      <c r="Z184" s="5"/>
      <c r="AA184" s="5"/>
      <c r="AB184" s="5"/>
      <c r="AC184" s="5"/>
      <c r="AD184" s="264"/>
      <c r="AE184" s="265"/>
      <c r="AF184" s="265"/>
      <c r="AG184" s="265"/>
      <c r="AH184" s="265"/>
      <c r="AI184" s="265"/>
      <c r="AJ184" s="265"/>
      <c r="AK184" s="265"/>
      <c r="AL184" s="265"/>
      <c r="AM184" s="265"/>
      <c r="AN184" s="265"/>
      <c r="AO184" s="265"/>
      <c r="AP184" s="265"/>
      <c r="AQ184" s="265"/>
      <c r="AR184" s="266"/>
      <c r="AS184" s="5"/>
      <c r="AT184" s="264"/>
      <c r="AU184" s="265"/>
      <c r="AV184" s="265"/>
      <c r="AW184" s="265"/>
      <c r="AX184" s="265"/>
      <c r="AY184" s="265"/>
      <c r="AZ184" s="265"/>
      <c r="BA184" s="265"/>
      <c r="BB184" s="265"/>
      <c r="BC184" s="265"/>
      <c r="BD184" s="265"/>
      <c r="BE184" s="265"/>
      <c r="BF184" s="265"/>
      <c r="BG184" s="265"/>
      <c r="BH184" s="265"/>
      <c r="BI184" s="265"/>
      <c r="BJ184" s="266"/>
      <c r="BK184" s="131"/>
      <c r="BL184" s="5"/>
      <c r="BM184" s="5"/>
      <c r="BP184" s="5"/>
      <c r="BQ184" s="46"/>
      <c r="BR184" s="267" t="s">
        <v>461</v>
      </c>
      <c r="BS184" s="270"/>
      <c r="BT184" s="270"/>
      <c r="BU184" s="270"/>
      <c r="BV184" s="270"/>
      <c r="BW184" s="270"/>
      <c r="BX184" s="270"/>
      <c r="BY184" s="270"/>
      <c r="BZ184" s="270"/>
      <c r="CA184" s="270"/>
      <c r="CB184" s="270"/>
      <c r="CC184" s="270"/>
      <c r="CD184" s="270"/>
      <c r="CE184" s="270"/>
      <c r="CF184" s="271"/>
      <c r="CG184" s="5"/>
      <c r="CH184" s="5"/>
      <c r="CI184" s="5"/>
      <c r="CJ184" s="5"/>
      <c r="CK184" s="5"/>
      <c r="CL184" s="5"/>
      <c r="CM184" s="5"/>
      <c r="CN184" s="5"/>
      <c r="CO184" s="5"/>
      <c r="CP184" s="5"/>
      <c r="CQ184" s="5"/>
      <c r="CR184" s="264"/>
      <c r="CS184" s="265"/>
      <c r="CT184" s="265"/>
      <c r="CU184" s="265"/>
      <c r="CV184" s="265"/>
      <c r="CW184" s="265"/>
      <c r="CX184" s="265"/>
      <c r="CY184" s="265"/>
      <c r="CZ184" s="265"/>
      <c r="DA184" s="265"/>
      <c r="DB184" s="265"/>
      <c r="DC184" s="265"/>
      <c r="DD184" s="265"/>
      <c r="DE184" s="265"/>
      <c r="DF184" s="266"/>
      <c r="DG184" s="5"/>
      <c r="DH184" s="264"/>
      <c r="DI184" s="265"/>
      <c r="DJ184" s="265"/>
      <c r="DK184" s="265"/>
      <c r="DL184" s="265"/>
      <c r="DM184" s="265"/>
      <c r="DN184" s="265"/>
      <c r="DO184" s="265"/>
      <c r="DP184" s="265"/>
      <c r="DQ184" s="265"/>
      <c r="DR184" s="265"/>
      <c r="DS184" s="265"/>
      <c r="DT184" s="265"/>
      <c r="DU184" s="265"/>
      <c r="DV184" s="265"/>
      <c r="DW184" s="265"/>
      <c r="DX184" s="266"/>
      <c r="DY184" s="131"/>
      <c r="DZ184" s="5"/>
      <c r="EA184" s="5"/>
    </row>
    <row r="185" spans="2:163" ht="15" customHeight="1" x14ac:dyDescent="0.4">
      <c r="B185" s="5"/>
      <c r="C185" s="46"/>
      <c r="D185" s="264"/>
      <c r="E185" s="265"/>
      <c r="F185" s="265"/>
      <c r="G185" s="265"/>
      <c r="H185" s="265"/>
      <c r="I185" s="265"/>
      <c r="J185" s="265"/>
      <c r="K185" s="265"/>
      <c r="L185" s="265"/>
      <c r="M185" s="265"/>
      <c r="N185" s="265"/>
      <c r="O185" s="265"/>
      <c r="P185" s="265"/>
      <c r="Q185" s="265"/>
      <c r="R185" s="266"/>
      <c r="S185" s="5"/>
      <c r="T185" s="5"/>
      <c r="U185" s="5"/>
      <c r="V185" s="5"/>
      <c r="W185" s="5"/>
      <c r="X185" s="5"/>
      <c r="Y185" s="5"/>
      <c r="Z185" s="5"/>
      <c r="AA185" s="5"/>
      <c r="AB185" s="5"/>
      <c r="AC185" s="5"/>
      <c r="AD185" s="264"/>
      <c r="AE185" s="265"/>
      <c r="AF185" s="265"/>
      <c r="AG185" s="265"/>
      <c r="AH185" s="265"/>
      <c r="AI185" s="265"/>
      <c r="AJ185" s="265"/>
      <c r="AK185" s="265"/>
      <c r="AL185" s="265"/>
      <c r="AM185" s="265"/>
      <c r="AN185" s="265"/>
      <c r="AO185" s="265"/>
      <c r="AP185" s="265"/>
      <c r="AQ185" s="265"/>
      <c r="AR185" s="266"/>
      <c r="AS185" s="5"/>
      <c r="AT185" s="264"/>
      <c r="AU185" s="265"/>
      <c r="AV185" s="265"/>
      <c r="AW185" s="265"/>
      <c r="AX185" s="265"/>
      <c r="AY185" s="265"/>
      <c r="AZ185" s="265"/>
      <c r="BA185" s="265"/>
      <c r="BB185" s="265"/>
      <c r="BC185" s="265"/>
      <c r="BD185" s="265"/>
      <c r="BE185" s="265"/>
      <c r="BF185" s="265"/>
      <c r="BG185" s="265"/>
      <c r="BH185" s="265"/>
      <c r="BI185" s="265"/>
      <c r="BJ185" s="266"/>
      <c r="BK185" s="131"/>
      <c r="BL185" s="5"/>
      <c r="BM185" s="5"/>
      <c r="BP185" s="5"/>
      <c r="BQ185" s="46"/>
      <c r="BR185" s="267" t="s">
        <v>384</v>
      </c>
      <c r="BS185" s="270"/>
      <c r="BT185" s="270"/>
      <c r="BU185" s="270"/>
      <c r="BV185" s="270"/>
      <c r="BW185" s="270"/>
      <c r="BX185" s="270"/>
      <c r="BY185" s="270"/>
      <c r="BZ185" s="270"/>
      <c r="CA185" s="270"/>
      <c r="CB185" s="270"/>
      <c r="CC185" s="270"/>
      <c r="CD185" s="270"/>
      <c r="CE185" s="270"/>
      <c r="CF185" s="271"/>
      <c r="CG185" s="5"/>
      <c r="CH185" s="5"/>
      <c r="CI185" s="5"/>
      <c r="CJ185" s="5"/>
      <c r="CK185" s="5"/>
      <c r="CL185" s="5"/>
      <c r="CM185" s="5"/>
      <c r="CN185" s="5"/>
      <c r="CO185" s="5"/>
      <c r="CP185" s="5"/>
      <c r="CQ185" s="5"/>
      <c r="CR185" s="264"/>
      <c r="CS185" s="265"/>
      <c r="CT185" s="265"/>
      <c r="CU185" s="265"/>
      <c r="CV185" s="265"/>
      <c r="CW185" s="265"/>
      <c r="CX185" s="265"/>
      <c r="CY185" s="265"/>
      <c r="CZ185" s="265"/>
      <c r="DA185" s="265"/>
      <c r="DB185" s="265"/>
      <c r="DC185" s="265"/>
      <c r="DD185" s="265"/>
      <c r="DE185" s="265"/>
      <c r="DF185" s="266"/>
      <c r="DG185" s="5"/>
      <c r="DH185" s="264"/>
      <c r="DI185" s="265"/>
      <c r="DJ185" s="265"/>
      <c r="DK185" s="265"/>
      <c r="DL185" s="265"/>
      <c r="DM185" s="265"/>
      <c r="DN185" s="265"/>
      <c r="DO185" s="265"/>
      <c r="DP185" s="265"/>
      <c r="DQ185" s="265"/>
      <c r="DR185" s="265"/>
      <c r="DS185" s="265"/>
      <c r="DT185" s="265"/>
      <c r="DU185" s="265"/>
      <c r="DV185" s="265"/>
      <c r="DW185" s="265"/>
      <c r="DX185" s="266"/>
      <c r="DY185" s="131"/>
      <c r="DZ185" s="5"/>
      <c r="EA185" s="5"/>
    </row>
    <row r="186" spans="2:163" ht="15" customHeight="1" x14ac:dyDescent="0.4">
      <c r="B186" s="5"/>
      <c r="C186" s="46"/>
      <c r="D186" s="264"/>
      <c r="E186" s="265"/>
      <c r="F186" s="265"/>
      <c r="G186" s="265"/>
      <c r="H186" s="265"/>
      <c r="I186" s="265"/>
      <c r="J186" s="265"/>
      <c r="K186" s="265"/>
      <c r="L186" s="265"/>
      <c r="M186" s="265"/>
      <c r="N186" s="265"/>
      <c r="O186" s="265"/>
      <c r="P186" s="265"/>
      <c r="Q186" s="265"/>
      <c r="R186" s="266"/>
      <c r="S186" s="5"/>
      <c r="T186" s="5"/>
      <c r="U186" s="5"/>
      <c r="V186" s="5"/>
      <c r="W186" s="5"/>
      <c r="X186" s="5"/>
      <c r="Y186" s="5"/>
      <c r="Z186" s="5"/>
      <c r="AA186" s="5"/>
      <c r="AB186" s="5"/>
      <c r="AC186" s="5"/>
      <c r="AD186" s="264"/>
      <c r="AE186" s="265"/>
      <c r="AF186" s="265"/>
      <c r="AG186" s="265"/>
      <c r="AH186" s="265"/>
      <c r="AI186" s="265"/>
      <c r="AJ186" s="265"/>
      <c r="AK186" s="265"/>
      <c r="AL186" s="265"/>
      <c r="AM186" s="265"/>
      <c r="AN186" s="265"/>
      <c r="AO186" s="265"/>
      <c r="AP186" s="265"/>
      <c r="AQ186" s="265"/>
      <c r="AR186" s="266"/>
      <c r="AS186" s="5"/>
      <c r="AT186" s="264"/>
      <c r="AU186" s="265"/>
      <c r="AV186" s="265"/>
      <c r="AW186" s="265"/>
      <c r="AX186" s="265"/>
      <c r="AY186" s="265"/>
      <c r="AZ186" s="265"/>
      <c r="BA186" s="265"/>
      <c r="BB186" s="265"/>
      <c r="BC186" s="265"/>
      <c r="BD186" s="265"/>
      <c r="BE186" s="265"/>
      <c r="BF186" s="265"/>
      <c r="BG186" s="265"/>
      <c r="BH186" s="265"/>
      <c r="BI186" s="265"/>
      <c r="BJ186" s="266"/>
      <c r="BK186" s="131"/>
      <c r="BL186" s="5"/>
      <c r="BM186" s="5"/>
      <c r="BP186" s="5"/>
      <c r="BQ186" s="46"/>
      <c r="BR186" s="267"/>
      <c r="BS186" s="270"/>
      <c r="BT186" s="270"/>
      <c r="BU186" s="270"/>
      <c r="BV186" s="270"/>
      <c r="BW186" s="270"/>
      <c r="BX186" s="270"/>
      <c r="BY186" s="270"/>
      <c r="BZ186" s="270"/>
      <c r="CA186" s="270"/>
      <c r="CB186" s="270"/>
      <c r="CC186" s="270"/>
      <c r="CD186" s="270"/>
      <c r="CE186" s="270"/>
      <c r="CF186" s="271"/>
      <c r="CG186" s="5"/>
      <c r="CH186" s="5"/>
      <c r="CI186" s="5"/>
      <c r="CJ186" s="5"/>
      <c r="CK186" s="5"/>
      <c r="CL186" s="5"/>
      <c r="CM186" s="5"/>
      <c r="CN186" s="5"/>
      <c r="CO186" s="5"/>
      <c r="CP186" s="5"/>
      <c r="CQ186" s="5"/>
      <c r="CR186" s="264"/>
      <c r="CS186" s="265"/>
      <c r="CT186" s="265"/>
      <c r="CU186" s="265"/>
      <c r="CV186" s="265"/>
      <c r="CW186" s="265"/>
      <c r="CX186" s="265"/>
      <c r="CY186" s="265"/>
      <c r="CZ186" s="265"/>
      <c r="DA186" s="265"/>
      <c r="DB186" s="265"/>
      <c r="DC186" s="265"/>
      <c r="DD186" s="265"/>
      <c r="DE186" s="265"/>
      <c r="DF186" s="266"/>
      <c r="DG186" s="5"/>
      <c r="DH186" s="264"/>
      <c r="DI186" s="265"/>
      <c r="DJ186" s="265"/>
      <c r="DK186" s="265"/>
      <c r="DL186" s="265"/>
      <c r="DM186" s="265"/>
      <c r="DN186" s="265"/>
      <c r="DO186" s="265"/>
      <c r="DP186" s="265"/>
      <c r="DQ186" s="265"/>
      <c r="DR186" s="265"/>
      <c r="DS186" s="265"/>
      <c r="DT186" s="265"/>
      <c r="DU186" s="265"/>
      <c r="DV186" s="265"/>
      <c r="DW186" s="265"/>
      <c r="DX186" s="266"/>
      <c r="DY186" s="131"/>
      <c r="DZ186" s="5"/>
      <c r="EA186" s="5"/>
    </row>
    <row r="187" spans="2:163" ht="15" customHeight="1" x14ac:dyDescent="0.4">
      <c r="B187" s="5"/>
      <c r="C187" s="46"/>
      <c r="D187" s="272"/>
      <c r="E187" s="273"/>
      <c r="F187" s="273"/>
      <c r="G187" s="273"/>
      <c r="H187" s="273"/>
      <c r="I187" s="273"/>
      <c r="J187" s="273"/>
      <c r="K187" s="273"/>
      <c r="L187" s="273"/>
      <c r="M187" s="273"/>
      <c r="N187" s="273"/>
      <c r="O187" s="273"/>
      <c r="P187" s="273"/>
      <c r="Q187" s="273"/>
      <c r="R187" s="274"/>
      <c r="S187" s="5"/>
      <c r="T187" s="5"/>
      <c r="U187" s="5"/>
      <c r="V187" s="5"/>
      <c r="W187" s="5"/>
      <c r="X187" s="5"/>
      <c r="Y187" s="5"/>
      <c r="Z187" s="5"/>
      <c r="AA187" s="5"/>
      <c r="AB187" s="5"/>
      <c r="AC187" s="5"/>
      <c r="AD187" s="272"/>
      <c r="AE187" s="273"/>
      <c r="AF187" s="273"/>
      <c r="AG187" s="273"/>
      <c r="AH187" s="273"/>
      <c r="AI187" s="273"/>
      <c r="AJ187" s="273"/>
      <c r="AK187" s="273"/>
      <c r="AL187" s="273"/>
      <c r="AM187" s="273"/>
      <c r="AN187" s="273"/>
      <c r="AO187" s="273"/>
      <c r="AP187" s="273"/>
      <c r="AQ187" s="273"/>
      <c r="AR187" s="274"/>
      <c r="AS187" s="5"/>
      <c r="AT187" s="272"/>
      <c r="AU187" s="273"/>
      <c r="AV187" s="273"/>
      <c r="AW187" s="273"/>
      <c r="AX187" s="273"/>
      <c r="AY187" s="273"/>
      <c r="AZ187" s="273"/>
      <c r="BA187" s="273"/>
      <c r="BB187" s="273"/>
      <c r="BC187" s="273"/>
      <c r="BD187" s="273"/>
      <c r="BE187" s="273"/>
      <c r="BF187" s="273"/>
      <c r="BG187" s="273"/>
      <c r="BH187" s="273"/>
      <c r="BI187" s="273"/>
      <c r="BJ187" s="274"/>
      <c r="BK187" s="131"/>
      <c r="BL187" s="5"/>
      <c r="BM187" s="5"/>
      <c r="BP187" s="5"/>
      <c r="BQ187" s="46"/>
      <c r="BR187" s="275"/>
      <c r="BS187" s="276"/>
      <c r="BT187" s="276"/>
      <c r="BU187" s="276"/>
      <c r="BV187" s="276"/>
      <c r="BW187" s="276"/>
      <c r="BX187" s="276"/>
      <c r="BY187" s="276"/>
      <c r="BZ187" s="276"/>
      <c r="CA187" s="276"/>
      <c r="CB187" s="276"/>
      <c r="CC187" s="276"/>
      <c r="CD187" s="276"/>
      <c r="CE187" s="276"/>
      <c r="CF187" s="277"/>
      <c r="CG187" s="5"/>
      <c r="CH187" s="5"/>
      <c r="CI187" s="5"/>
      <c r="CJ187" s="5"/>
      <c r="CK187" s="5"/>
      <c r="CL187" s="5"/>
      <c r="CM187" s="5"/>
      <c r="CN187" s="5"/>
      <c r="CO187" s="5"/>
      <c r="CP187" s="5"/>
      <c r="CQ187" s="5"/>
      <c r="CR187" s="272"/>
      <c r="CS187" s="273"/>
      <c r="CT187" s="273"/>
      <c r="CU187" s="273"/>
      <c r="CV187" s="273"/>
      <c r="CW187" s="273"/>
      <c r="CX187" s="273"/>
      <c r="CY187" s="273"/>
      <c r="CZ187" s="273"/>
      <c r="DA187" s="273"/>
      <c r="DB187" s="273"/>
      <c r="DC187" s="273"/>
      <c r="DD187" s="273"/>
      <c r="DE187" s="273"/>
      <c r="DF187" s="274"/>
      <c r="DG187" s="5"/>
      <c r="DH187" s="272"/>
      <c r="DI187" s="273"/>
      <c r="DJ187" s="273"/>
      <c r="DK187" s="273"/>
      <c r="DL187" s="273"/>
      <c r="DM187" s="273"/>
      <c r="DN187" s="273"/>
      <c r="DO187" s="273"/>
      <c r="DP187" s="273"/>
      <c r="DQ187" s="273"/>
      <c r="DR187" s="273"/>
      <c r="DS187" s="273"/>
      <c r="DT187" s="273"/>
      <c r="DU187" s="273"/>
      <c r="DV187" s="273"/>
      <c r="DW187" s="273"/>
      <c r="DX187" s="274"/>
      <c r="DY187" s="131"/>
      <c r="DZ187" s="5"/>
      <c r="EA187" s="5"/>
    </row>
    <row r="188" spans="2:163" ht="18.75" customHeight="1" x14ac:dyDescent="0.4">
      <c r="B188" s="5"/>
      <c r="C188" s="47"/>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132"/>
      <c r="BL188" s="5"/>
      <c r="BM188" s="5"/>
      <c r="BP188" s="5"/>
      <c r="BQ188" s="47"/>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132"/>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278" t="s">
        <v>426</v>
      </c>
      <c r="E190" s="278"/>
      <c r="F190" s="278"/>
      <c r="G190" s="278"/>
      <c r="H190" s="278"/>
      <c r="I190" s="278"/>
      <c r="J190" s="278"/>
      <c r="K190" s="278"/>
      <c r="L190" s="278"/>
      <c r="M190" s="278"/>
      <c r="N190" s="278"/>
      <c r="O190" s="278"/>
      <c r="P190" s="278"/>
      <c r="Q190" s="278"/>
      <c r="R190" s="278"/>
      <c r="S190" s="278"/>
      <c r="T190" s="278"/>
      <c r="U190" s="278"/>
      <c r="V190" s="278"/>
      <c r="AC190" s="283" t="s">
        <v>104</v>
      </c>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c r="BP190" s="5"/>
      <c r="BQ190" s="5"/>
      <c r="BR190" s="278" t="s">
        <v>426</v>
      </c>
      <c r="BS190" s="278"/>
      <c r="BT190" s="278"/>
      <c r="BU190" s="278"/>
      <c r="BV190" s="278"/>
      <c r="BW190" s="278"/>
      <c r="BX190" s="278"/>
      <c r="BY190" s="278"/>
      <c r="BZ190" s="278"/>
      <c r="CA190" s="278"/>
      <c r="CB190" s="278"/>
      <c r="CC190" s="278"/>
      <c r="CD190" s="278"/>
      <c r="CE190" s="278"/>
      <c r="CF190" s="278"/>
      <c r="CG190" s="278"/>
      <c r="CH190" s="278"/>
      <c r="CI190" s="278"/>
      <c r="CJ190" s="278"/>
      <c r="CQ190" s="283" t="s">
        <v>104</v>
      </c>
      <c r="CR190" s="283"/>
      <c r="CS190" s="283"/>
      <c r="CT190" s="283"/>
      <c r="CU190" s="283"/>
      <c r="CV190" s="283"/>
      <c r="CW190" s="283"/>
      <c r="CX190" s="283"/>
      <c r="CY190" s="283"/>
      <c r="CZ190" s="283"/>
      <c r="DA190" s="283"/>
      <c r="DB190" s="283"/>
      <c r="DC190" s="283"/>
      <c r="DD190" s="283"/>
      <c r="DE190" s="283"/>
      <c r="DF190" s="283"/>
      <c r="DG190" s="283"/>
      <c r="DH190" s="283"/>
      <c r="DI190" s="283"/>
      <c r="DJ190" s="283"/>
      <c r="DK190" s="283"/>
      <c r="DL190" s="283"/>
      <c r="DM190" s="283"/>
      <c r="DN190" s="283"/>
      <c r="DO190" s="283"/>
      <c r="DP190" s="283"/>
      <c r="DQ190" s="283"/>
      <c r="DR190" s="283"/>
      <c r="DS190" s="283"/>
      <c r="DT190" s="283"/>
      <c r="DU190" s="283"/>
      <c r="DV190" s="283"/>
      <c r="DW190" s="283"/>
      <c r="DX190" s="283"/>
      <c r="DY190" s="283"/>
      <c r="ED190" s="17"/>
      <c r="EE190" s="17"/>
      <c r="EF190" s="17"/>
      <c r="EG190" s="17"/>
      <c r="EH190" s="17"/>
      <c r="EI190" s="15"/>
      <c r="EJ190" s="15"/>
      <c r="EK190" s="15"/>
      <c r="EL190" s="15"/>
      <c r="EM190" s="15"/>
      <c r="EN190" s="17"/>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282" t="s">
        <v>385</v>
      </c>
      <c r="E191" s="282"/>
      <c r="F191" s="282"/>
      <c r="G191" s="282"/>
      <c r="H191" s="282"/>
      <c r="I191" s="282"/>
      <c r="J191" s="282"/>
      <c r="K191" s="282"/>
      <c r="L191" s="282"/>
      <c r="M191" s="282"/>
      <c r="N191" s="282"/>
      <c r="O191" s="282"/>
      <c r="P191" s="282"/>
      <c r="Q191" s="282"/>
      <c r="R191" s="282"/>
      <c r="S191" s="282"/>
      <c r="T191" s="282"/>
      <c r="U191" s="282"/>
      <c r="V191" s="282"/>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3"/>
      <c r="BF191" s="283"/>
      <c r="BG191" s="283"/>
      <c r="BH191" s="283"/>
      <c r="BI191" s="283"/>
      <c r="BJ191" s="283"/>
      <c r="BK191" s="283"/>
      <c r="BP191" s="5"/>
      <c r="BQ191" s="5"/>
      <c r="BR191" s="282" t="s">
        <v>385</v>
      </c>
      <c r="BS191" s="282"/>
      <c r="BT191" s="282"/>
      <c r="BU191" s="282"/>
      <c r="BV191" s="282"/>
      <c r="BW191" s="282"/>
      <c r="BX191" s="282"/>
      <c r="BY191" s="282"/>
      <c r="BZ191" s="282"/>
      <c r="CA191" s="282"/>
      <c r="CB191" s="282"/>
      <c r="CC191" s="282"/>
      <c r="CD191" s="282"/>
      <c r="CE191" s="282"/>
      <c r="CF191" s="282"/>
      <c r="CG191" s="282"/>
      <c r="CH191" s="282"/>
      <c r="CI191" s="282"/>
      <c r="CJ191" s="282"/>
      <c r="CQ191" s="283"/>
      <c r="CR191" s="283"/>
      <c r="CS191" s="283"/>
      <c r="CT191" s="283"/>
      <c r="CU191" s="283"/>
      <c r="CV191" s="283"/>
      <c r="CW191" s="283"/>
      <c r="CX191" s="283"/>
      <c r="CY191" s="283"/>
      <c r="CZ191" s="283"/>
      <c r="DA191" s="283"/>
      <c r="DB191" s="283"/>
      <c r="DC191" s="283"/>
      <c r="DD191" s="283"/>
      <c r="DE191" s="283"/>
      <c r="DF191" s="283"/>
      <c r="DG191" s="283"/>
      <c r="DH191" s="283"/>
      <c r="DI191" s="283"/>
      <c r="DJ191" s="283"/>
      <c r="DK191" s="283"/>
      <c r="DL191" s="283"/>
      <c r="DM191" s="283"/>
      <c r="DN191" s="283"/>
      <c r="DO191" s="283"/>
      <c r="DP191" s="283"/>
      <c r="DQ191" s="283"/>
      <c r="DR191" s="283"/>
      <c r="DS191" s="283"/>
      <c r="DT191" s="283"/>
      <c r="DU191" s="283"/>
      <c r="DV191" s="283"/>
      <c r="DW191" s="283"/>
      <c r="DX191" s="283"/>
      <c r="DY191" s="283"/>
      <c r="ED191" s="181"/>
      <c r="EE191" s="186"/>
      <c r="EF191" s="15"/>
      <c r="EG191" s="15"/>
      <c r="EH191" s="15"/>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282"/>
      <c r="E192" s="282"/>
      <c r="F192" s="282"/>
      <c r="G192" s="282"/>
      <c r="H192" s="282"/>
      <c r="I192" s="282"/>
      <c r="J192" s="282"/>
      <c r="K192" s="282"/>
      <c r="L192" s="282"/>
      <c r="M192" s="282"/>
      <c r="N192" s="282"/>
      <c r="O192" s="282"/>
      <c r="P192" s="282"/>
      <c r="Q192" s="282"/>
      <c r="R192" s="282"/>
      <c r="S192" s="282"/>
      <c r="T192" s="282"/>
      <c r="U192" s="282"/>
      <c r="V192" s="282"/>
      <c r="AC192" s="283"/>
      <c r="AD192" s="283"/>
      <c r="AE192" s="283"/>
      <c r="AF192" s="283"/>
      <c r="AG192" s="283"/>
      <c r="AH192" s="283"/>
      <c r="AI192" s="283"/>
      <c r="AJ192" s="283"/>
      <c r="AK192" s="283"/>
      <c r="AL192" s="283"/>
      <c r="AM192" s="283"/>
      <c r="AN192" s="283"/>
      <c r="AO192" s="283"/>
      <c r="AP192" s="283"/>
      <c r="AQ192" s="283"/>
      <c r="AR192" s="283"/>
      <c r="AS192" s="283"/>
      <c r="AT192" s="283"/>
      <c r="AU192" s="283"/>
      <c r="AV192" s="283"/>
      <c r="AW192" s="283"/>
      <c r="AX192" s="283"/>
      <c r="AY192" s="283"/>
      <c r="AZ192" s="283"/>
      <c r="BA192" s="283"/>
      <c r="BB192" s="283"/>
      <c r="BC192" s="283"/>
      <c r="BD192" s="283"/>
      <c r="BE192" s="283"/>
      <c r="BF192" s="283"/>
      <c r="BG192" s="283"/>
      <c r="BH192" s="283"/>
      <c r="BI192" s="283"/>
      <c r="BJ192" s="283"/>
      <c r="BK192" s="283"/>
      <c r="BP192" s="5"/>
      <c r="BQ192" s="5"/>
      <c r="BR192" s="282"/>
      <c r="BS192" s="282"/>
      <c r="BT192" s="282"/>
      <c r="BU192" s="282"/>
      <c r="BV192" s="282"/>
      <c r="BW192" s="282"/>
      <c r="BX192" s="282"/>
      <c r="BY192" s="282"/>
      <c r="BZ192" s="282"/>
      <c r="CA192" s="282"/>
      <c r="CB192" s="282"/>
      <c r="CC192" s="282"/>
      <c r="CD192" s="282"/>
      <c r="CE192" s="282"/>
      <c r="CF192" s="282"/>
      <c r="CG192" s="282"/>
      <c r="CH192" s="282"/>
      <c r="CI192" s="282"/>
      <c r="CJ192" s="282"/>
      <c r="CQ192" s="283"/>
      <c r="CR192" s="283"/>
      <c r="CS192" s="283"/>
      <c r="CT192" s="283"/>
      <c r="CU192" s="283"/>
      <c r="CV192" s="283"/>
      <c r="CW192" s="283"/>
      <c r="CX192" s="283"/>
      <c r="CY192" s="283"/>
      <c r="CZ192" s="283"/>
      <c r="DA192" s="283"/>
      <c r="DB192" s="283"/>
      <c r="DC192" s="283"/>
      <c r="DD192" s="283"/>
      <c r="DE192" s="283"/>
      <c r="DF192" s="283"/>
      <c r="DG192" s="283"/>
      <c r="DH192" s="283"/>
      <c r="DI192" s="283"/>
      <c r="DJ192" s="283"/>
      <c r="DK192" s="283"/>
      <c r="DL192" s="283"/>
      <c r="DM192" s="283"/>
      <c r="DN192" s="283"/>
      <c r="DO192" s="283"/>
      <c r="DP192" s="283"/>
      <c r="DQ192" s="283"/>
      <c r="DR192" s="283"/>
      <c r="DS192" s="283"/>
      <c r="DT192" s="283"/>
      <c r="DU192" s="283"/>
      <c r="DV192" s="283"/>
      <c r="DW192" s="283"/>
      <c r="DX192" s="283"/>
      <c r="DY192" s="283"/>
      <c r="ED192" s="181"/>
      <c r="EE192" s="186"/>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7"/>
      <c r="E193" s="57"/>
      <c r="F193" s="57"/>
      <c r="G193" s="57"/>
      <c r="I193" s="57"/>
      <c r="J193" s="57"/>
      <c r="K193" s="57"/>
      <c r="L193" s="5"/>
      <c r="M193" s="52" t="s">
        <v>101</v>
      </c>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P193" s="5"/>
      <c r="BQ193" s="5"/>
      <c r="BR193" s="57"/>
      <c r="BS193" s="57"/>
      <c r="BT193" s="57"/>
      <c r="BU193" s="57"/>
      <c r="BW193" s="57"/>
      <c r="BX193" s="57"/>
      <c r="BY193" s="57"/>
      <c r="BZ193" s="5"/>
      <c r="CA193" s="52" t="s">
        <v>101</v>
      </c>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ED193" s="181"/>
      <c r="EE193" s="186"/>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279" t="s">
        <v>232</v>
      </c>
      <c r="E194" s="279"/>
      <c r="F194" s="279"/>
      <c r="G194" s="279"/>
      <c r="H194" s="279"/>
      <c r="I194" s="279"/>
      <c r="J194" s="279"/>
      <c r="K194" s="279"/>
      <c r="L194" s="279"/>
      <c r="M194" s="279"/>
      <c r="N194" s="279"/>
      <c r="O194" s="279"/>
      <c r="P194" s="279"/>
      <c r="Q194" s="279"/>
      <c r="R194" s="279"/>
      <c r="S194" s="279"/>
      <c r="T194" s="279"/>
      <c r="U194" s="279"/>
      <c r="V194" s="279"/>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P194" s="5"/>
      <c r="BQ194" s="5"/>
      <c r="BR194" s="279" t="s">
        <v>232</v>
      </c>
      <c r="BS194" s="279"/>
      <c r="BT194" s="279"/>
      <c r="BU194" s="279"/>
      <c r="BV194" s="279"/>
      <c r="BW194" s="279"/>
      <c r="BX194" s="279"/>
      <c r="BY194" s="279"/>
      <c r="BZ194" s="279"/>
      <c r="CA194" s="279"/>
      <c r="CB194" s="279"/>
      <c r="CC194" s="279"/>
      <c r="CD194" s="279"/>
      <c r="CE194" s="279"/>
      <c r="CF194" s="279"/>
      <c r="CG194" s="279"/>
      <c r="CH194" s="279"/>
      <c r="CI194" s="279"/>
      <c r="CJ194" s="279"/>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ED194" s="183"/>
      <c r="EE194" s="187"/>
      <c r="EF194" s="17"/>
      <c r="EG194" s="17"/>
      <c r="EH194" s="17"/>
      <c r="EI194" s="17"/>
      <c r="EJ194" s="17"/>
      <c r="EK194" s="17"/>
      <c r="EL194" s="17"/>
      <c r="EM194" s="17"/>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282" t="s">
        <v>386</v>
      </c>
      <c r="E195" s="282"/>
      <c r="F195" s="282"/>
      <c r="G195" s="282"/>
      <c r="H195" s="282"/>
      <c r="I195" s="282"/>
      <c r="J195" s="282"/>
      <c r="K195" s="282"/>
      <c r="L195" s="282"/>
      <c r="M195" s="282"/>
      <c r="N195" s="282"/>
      <c r="O195" s="282"/>
      <c r="P195" s="282"/>
      <c r="Q195" s="282"/>
      <c r="R195" s="282"/>
      <c r="S195" s="282"/>
      <c r="T195" s="282"/>
      <c r="U195" s="282"/>
      <c r="V195" s="282"/>
      <c r="AC195" s="125"/>
      <c r="AD195" s="125"/>
      <c r="AE195" s="125"/>
      <c r="AF195" s="125"/>
      <c r="AG195" s="125"/>
      <c r="AH195" s="125"/>
      <c r="AI195" s="125"/>
      <c r="AJ195" s="125"/>
      <c r="AK195" s="133"/>
      <c r="AL195" s="133"/>
      <c r="AM195" s="133"/>
      <c r="AN195" s="133"/>
      <c r="AO195" s="133"/>
      <c r="AP195" s="133"/>
      <c r="AQ195" s="133"/>
      <c r="AR195" s="133"/>
      <c r="AS195" s="133"/>
      <c r="AT195" s="133"/>
      <c r="AU195" s="133"/>
      <c r="AV195" s="133"/>
      <c r="AW195" s="133"/>
      <c r="AX195" s="133"/>
      <c r="AY195" s="133"/>
      <c r="AZ195" s="133"/>
      <c r="BA195" s="133"/>
      <c r="BB195" s="133"/>
      <c r="BC195" s="133"/>
      <c r="BD195" s="125"/>
      <c r="BE195" s="125"/>
      <c r="BF195" s="125"/>
      <c r="BG195" s="125"/>
      <c r="BH195" s="125"/>
      <c r="BI195" s="125"/>
      <c r="BP195" s="5"/>
      <c r="BQ195" s="5"/>
      <c r="BR195" s="282" t="s">
        <v>386</v>
      </c>
      <c r="BS195" s="282"/>
      <c r="BT195" s="282"/>
      <c r="BU195" s="282"/>
      <c r="BV195" s="282"/>
      <c r="BW195" s="282"/>
      <c r="BX195" s="282"/>
      <c r="BY195" s="282"/>
      <c r="BZ195" s="282"/>
      <c r="CA195" s="282"/>
      <c r="CB195" s="282"/>
      <c r="CC195" s="282"/>
      <c r="CD195" s="282"/>
      <c r="CE195" s="282"/>
      <c r="CF195" s="282"/>
      <c r="CG195" s="282"/>
      <c r="CH195" s="282"/>
      <c r="CI195" s="282"/>
      <c r="CJ195" s="282"/>
      <c r="CQ195" s="125"/>
      <c r="CR195" s="125"/>
      <c r="CS195" s="125"/>
      <c r="CT195" s="125"/>
      <c r="CU195" s="125"/>
      <c r="CV195" s="125"/>
      <c r="CW195" s="125"/>
      <c r="CX195" s="125"/>
      <c r="CY195" s="133"/>
      <c r="CZ195" s="133"/>
      <c r="DA195" s="133"/>
      <c r="DB195" s="133"/>
      <c r="DC195" s="133"/>
      <c r="DD195" s="133"/>
      <c r="DE195" s="133"/>
      <c r="DF195" s="133"/>
      <c r="DG195" s="133"/>
      <c r="DH195" s="133"/>
      <c r="DI195" s="133"/>
      <c r="DJ195" s="133"/>
      <c r="DK195" s="133"/>
      <c r="DL195" s="133"/>
      <c r="DM195" s="133"/>
      <c r="DN195" s="133"/>
      <c r="DO195" s="133"/>
      <c r="DP195" s="133"/>
      <c r="DQ195" s="133"/>
      <c r="DR195" s="125"/>
      <c r="DS195" s="125"/>
      <c r="DT195" s="125"/>
      <c r="DU195" s="125"/>
      <c r="DV195" s="125"/>
      <c r="DW195" s="125"/>
      <c r="ED195" s="17"/>
      <c r="EE195" s="17"/>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282"/>
      <c r="E196" s="282"/>
      <c r="F196" s="282"/>
      <c r="G196" s="282"/>
      <c r="H196" s="282"/>
      <c r="I196" s="282"/>
      <c r="J196" s="282"/>
      <c r="K196" s="282"/>
      <c r="L196" s="282"/>
      <c r="M196" s="282"/>
      <c r="N196" s="282"/>
      <c r="O196" s="282"/>
      <c r="P196" s="282"/>
      <c r="Q196" s="282"/>
      <c r="R196" s="282"/>
      <c r="S196" s="282"/>
      <c r="T196" s="282"/>
      <c r="U196" s="282"/>
      <c r="V196" s="282"/>
      <c r="AC196" s="283" t="s">
        <v>387</v>
      </c>
      <c r="AD196" s="283"/>
      <c r="AE196" s="283"/>
      <c r="AF196" s="283"/>
      <c r="AG196" s="283"/>
      <c r="AH196" s="283"/>
      <c r="AI196" s="283"/>
      <c r="AJ196" s="283"/>
      <c r="AK196" s="283"/>
      <c r="AL196" s="283"/>
      <c r="AM196" s="283"/>
      <c r="AN196" s="283"/>
      <c r="AO196" s="283"/>
      <c r="AP196" s="283"/>
      <c r="AQ196" s="283"/>
      <c r="AR196" s="283"/>
      <c r="AS196" s="283"/>
      <c r="AT196" s="283"/>
      <c r="AU196" s="283"/>
      <c r="AV196" s="283"/>
      <c r="AW196" s="283"/>
      <c r="AX196" s="283"/>
      <c r="AY196" s="283"/>
      <c r="AZ196" s="283"/>
      <c r="BA196" s="283"/>
      <c r="BB196" s="283"/>
      <c r="BC196" s="283"/>
      <c r="BD196" s="283"/>
      <c r="BE196" s="283"/>
      <c r="BF196" s="283"/>
      <c r="BG196" s="283"/>
      <c r="BH196" s="283"/>
      <c r="BI196" s="283"/>
      <c r="BJ196" s="283"/>
      <c r="BK196" s="283"/>
      <c r="BP196" s="5"/>
      <c r="BQ196" s="5"/>
      <c r="BR196" s="282"/>
      <c r="BS196" s="282"/>
      <c r="BT196" s="282"/>
      <c r="BU196" s="282"/>
      <c r="BV196" s="282"/>
      <c r="BW196" s="282"/>
      <c r="BX196" s="282"/>
      <c r="BY196" s="282"/>
      <c r="BZ196" s="282"/>
      <c r="CA196" s="282"/>
      <c r="CB196" s="282"/>
      <c r="CC196" s="282"/>
      <c r="CD196" s="282"/>
      <c r="CE196" s="282"/>
      <c r="CF196" s="282"/>
      <c r="CG196" s="282"/>
      <c r="CH196" s="282"/>
      <c r="CI196" s="282"/>
      <c r="CJ196" s="282"/>
      <c r="CQ196" s="283" t="s">
        <v>387</v>
      </c>
      <c r="CR196" s="283"/>
      <c r="CS196" s="283"/>
      <c r="CT196" s="283"/>
      <c r="CU196" s="283"/>
      <c r="CV196" s="283"/>
      <c r="CW196" s="283"/>
      <c r="CX196" s="283"/>
      <c r="CY196" s="283"/>
      <c r="CZ196" s="283"/>
      <c r="DA196" s="283"/>
      <c r="DB196" s="283"/>
      <c r="DC196" s="283"/>
      <c r="DD196" s="283"/>
      <c r="DE196" s="283"/>
      <c r="DF196" s="283"/>
      <c r="DG196" s="283"/>
      <c r="DH196" s="283"/>
      <c r="DI196" s="283"/>
      <c r="DJ196" s="283"/>
      <c r="DK196" s="283"/>
      <c r="DL196" s="283"/>
      <c r="DM196" s="283"/>
      <c r="DN196" s="283"/>
      <c r="DO196" s="283"/>
      <c r="DP196" s="283"/>
      <c r="DQ196" s="283"/>
      <c r="DR196" s="283"/>
      <c r="DS196" s="283"/>
      <c r="DT196" s="283"/>
      <c r="DU196" s="283"/>
      <c r="DV196" s="283"/>
      <c r="DW196" s="283"/>
      <c r="DX196" s="283"/>
      <c r="DY196" s="283"/>
      <c r="ED196" s="181"/>
      <c r="EE196" s="186"/>
      <c r="EF196" s="15"/>
      <c r="EG196" s="15"/>
      <c r="EH196" s="15"/>
      <c r="EI196" s="15"/>
      <c r="EJ196" s="15"/>
      <c r="EK196" s="15"/>
      <c r="EL196" s="15"/>
      <c r="EM196" s="15"/>
      <c r="EN196" s="17"/>
      <c r="EO196" s="17"/>
      <c r="EP196" s="17"/>
      <c r="EQ196" s="17"/>
      <c r="ER196" s="17"/>
      <c r="ES196" s="17"/>
      <c r="ET196" s="17"/>
      <c r="EU196" s="17"/>
      <c r="EV196" s="17"/>
      <c r="EW196" s="17"/>
      <c r="EX196" s="17"/>
      <c r="EY196" s="17"/>
      <c r="EZ196" s="17"/>
      <c r="FA196" s="17"/>
      <c r="FB196" s="17"/>
      <c r="FC196" s="17"/>
      <c r="FD196" s="17"/>
      <c r="FE196" s="17"/>
      <c r="FF196" s="17"/>
      <c r="FG196" s="17"/>
    </row>
    <row r="197" spans="1:163" ht="18.75" customHeight="1" x14ac:dyDescent="0.4">
      <c r="B197" s="5"/>
      <c r="C197" s="5"/>
      <c r="D197" s="280"/>
      <c r="E197" s="280"/>
      <c r="F197" s="280"/>
      <c r="G197" s="57"/>
      <c r="I197" s="57"/>
      <c r="J197" s="57"/>
      <c r="K197" s="57"/>
      <c r="L197" s="5"/>
      <c r="M197" s="52" t="s">
        <v>101</v>
      </c>
      <c r="AC197" s="283"/>
      <c r="AD197" s="283"/>
      <c r="AE197" s="283"/>
      <c r="AF197" s="283"/>
      <c r="AG197" s="283"/>
      <c r="AH197" s="283"/>
      <c r="AI197" s="283"/>
      <c r="AJ197" s="283"/>
      <c r="AK197" s="283"/>
      <c r="AL197" s="283"/>
      <c r="AM197" s="283"/>
      <c r="AN197" s="283"/>
      <c r="AO197" s="283"/>
      <c r="AP197" s="283"/>
      <c r="AQ197" s="283"/>
      <c r="AR197" s="283"/>
      <c r="AS197" s="283"/>
      <c r="AT197" s="283"/>
      <c r="AU197" s="283"/>
      <c r="AV197" s="283"/>
      <c r="AW197" s="283"/>
      <c r="AX197" s="283"/>
      <c r="AY197" s="283"/>
      <c r="AZ197" s="283"/>
      <c r="BA197" s="283"/>
      <c r="BB197" s="283"/>
      <c r="BC197" s="283"/>
      <c r="BD197" s="283"/>
      <c r="BE197" s="283"/>
      <c r="BF197" s="283"/>
      <c r="BG197" s="283"/>
      <c r="BH197" s="283"/>
      <c r="BI197" s="283"/>
      <c r="BJ197" s="283"/>
      <c r="BK197" s="283"/>
      <c r="BP197" s="5"/>
      <c r="BQ197" s="5"/>
      <c r="BR197" s="280"/>
      <c r="BS197" s="280"/>
      <c r="BT197" s="280"/>
      <c r="BU197" s="57"/>
      <c r="BW197" s="57"/>
      <c r="BX197" s="57"/>
      <c r="BY197" s="57"/>
      <c r="BZ197" s="5"/>
      <c r="CA197" s="52" t="s">
        <v>101</v>
      </c>
      <c r="CQ197" s="283"/>
      <c r="CR197" s="283"/>
      <c r="CS197" s="283"/>
      <c r="CT197" s="283"/>
      <c r="CU197" s="283"/>
      <c r="CV197" s="283"/>
      <c r="CW197" s="283"/>
      <c r="CX197" s="283"/>
      <c r="CY197" s="283"/>
      <c r="CZ197" s="283"/>
      <c r="DA197" s="283"/>
      <c r="DB197" s="283"/>
      <c r="DC197" s="283"/>
      <c r="DD197" s="283"/>
      <c r="DE197" s="283"/>
      <c r="DF197" s="283"/>
      <c r="DG197" s="283"/>
      <c r="DH197" s="283"/>
      <c r="DI197" s="283"/>
      <c r="DJ197" s="283"/>
      <c r="DK197" s="283"/>
      <c r="DL197" s="283"/>
      <c r="DM197" s="283"/>
      <c r="DN197" s="283"/>
      <c r="DO197" s="283"/>
      <c r="DP197" s="283"/>
      <c r="DQ197" s="283"/>
      <c r="DR197" s="283"/>
      <c r="DS197" s="283"/>
      <c r="DT197" s="283"/>
      <c r="DU197" s="283"/>
      <c r="DV197" s="283"/>
      <c r="DW197" s="283"/>
      <c r="DX197" s="283"/>
      <c r="DY197" s="283"/>
      <c r="ED197" s="181"/>
      <c r="EE197" s="186"/>
      <c r="EF197" s="15"/>
      <c r="EG197" s="15"/>
      <c r="EH197" s="15"/>
      <c r="EI197" s="15"/>
      <c r="EJ197" s="15"/>
      <c r="EK197" s="15"/>
      <c r="EL197" s="15"/>
      <c r="EM197" s="15"/>
      <c r="EN197" s="17"/>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281" t="s">
        <v>12</v>
      </c>
      <c r="E198" s="281"/>
      <c r="F198" s="281"/>
      <c r="G198" s="281"/>
      <c r="H198" s="281"/>
      <c r="I198" s="281"/>
      <c r="J198" s="281"/>
      <c r="K198" s="281"/>
      <c r="L198" s="281"/>
      <c r="M198" s="281"/>
      <c r="N198" s="281"/>
      <c r="O198" s="281"/>
      <c r="P198" s="281"/>
      <c r="Q198" s="281"/>
      <c r="R198" s="281"/>
      <c r="S198" s="281"/>
      <c r="T198" s="281"/>
      <c r="U198" s="281"/>
      <c r="V198" s="281"/>
      <c r="AC198" s="283"/>
      <c r="AD198" s="283"/>
      <c r="AE198" s="283"/>
      <c r="AF198" s="283"/>
      <c r="AG198" s="283"/>
      <c r="AH198" s="283"/>
      <c r="AI198" s="283"/>
      <c r="AJ198" s="283"/>
      <c r="AK198" s="283"/>
      <c r="AL198" s="283"/>
      <c r="AM198" s="283"/>
      <c r="AN198" s="283"/>
      <c r="AO198" s="283"/>
      <c r="AP198" s="283"/>
      <c r="AQ198" s="283"/>
      <c r="AR198" s="283"/>
      <c r="AS198" s="283"/>
      <c r="AT198" s="283"/>
      <c r="AU198" s="283"/>
      <c r="AV198" s="283"/>
      <c r="AW198" s="283"/>
      <c r="AX198" s="283"/>
      <c r="AY198" s="283"/>
      <c r="AZ198" s="283"/>
      <c r="BA198" s="283"/>
      <c r="BB198" s="283"/>
      <c r="BC198" s="283"/>
      <c r="BD198" s="283"/>
      <c r="BE198" s="283"/>
      <c r="BF198" s="283"/>
      <c r="BG198" s="283"/>
      <c r="BH198" s="283"/>
      <c r="BI198" s="283"/>
      <c r="BJ198" s="283"/>
      <c r="BK198" s="283"/>
      <c r="BP198" s="5"/>
      <c r="BQ198" s="5"/>
      <c r="BR198" s="281" t="s">
        <v>12</v>
      </c>
      <c r="BS198" s="281"/>
      <c r="BT198" s="281"/>
      <c r="BU198" s="281"/>
      <c r="BV198" s="281"/>
      <c r="BW198" s="281"/>
      <c r="BX198" s="281"/>
      <c r="BY198" s="281"/>
      <c r="BZ198" s="281"/>
      <c r="CA198" s="281"/>
      <c r="CB198" s="281"/>
      <c r="CC198" s="281"/>
      <c r="CD198" s="281"/>
      <c r="CE198" s="281"/>
      <c r="CF198" s="281"/>
      <c r="CG198" s="281"/>
      <c r="CH198" s="281"/>
      <c r="CI198" s="281"/>
      <c r="CJ198" s="281"/>
      <c r="CQ198" s="283"/>
      <c r="CR198" s="283"/>
      <c r="CS198" s="283"/>
      <c r="CT198" s="283"/>
      <c r="CU198" s="283"/>
      <c r="CV198" s="283"/>
      <c r="CW198" s="283"/>
      <c r="CX198" s="283"/>
      <c r="CY198" s="283"/>
      <c r="CZ198" s="283"/>
      <c r="DA198" s="283"/>
      <c r="DB198" s="283"/>
      <c r="DC198" s="283"/>
      <c r="DD198" s="283"/>
      <c r="DE198" s="283"/>
      <c r="DF198" s="283"/>
      <c r="DG198" s="283"/>
      <c r="DH198" s="283"/>
      <c r="DI198" s="283"/>
      <c r="DJ198" s="283"/>
      <c r="DK198" s="283"/>
      <c r="DL198" s="283"/>
      <c r="DM198" s="283"/>
      <c r="DN198" s="283"/>
      <c r="DO198" s="283"/>
      <c r="DP198" s="283"/>
      <c r="DQ198" s="283"/>
      <c r="DR198" s="283"/>
      <c r="DS198" s="283"/>
      <c r="DT198" s="283"/>
      <c r="DU198" s="283"/>
      <c r="DV198" s="283"/>
      <c r="DW198" s="283"/>
      <c r="DX198" s="283"/>
      <c r="DY198" s="283"/>
      <c r="ED198" s="181"/>
      <c r="EE198" s="186"/>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282" t="s">
        <v>388</v>
      </c>
      <c r="E199" s="282"/>
      <c r="F199" s="282"/>
      <c r="G199" s="282"/>
      <c r="H199" s="282"/>
      <c r="I199" s="282"/>
      <c r="J199" s="282"/>
      <c r="K199" s="282"/>
      <c r="L199" s="282"/>
      <c r="M199" s="282"/>
      <c r="N199" s="282"/>
      <c r="O199" s="282"/>
      <c r="P199" s="282"/>
      <c r="Q199" s="282"/>
      <c r="R199" s="282"/>
      <c r="S199" s="282"/>
      <c r="T199" s="282"/>
      <c r="U199" s="282"/>
      <c r="V199" s="282"/>
      <c r="W199" s="5"/>
      <c r="X199" s="5"/>
      <c r="Y199" s="5"/>
      <c r="Z199" s="5"/>
      <c r="AA199" s="5"/>
      <c r="AB199" s="5"/>
      <c r="AC199" s="5"/>
      <c r="AD199" s="5"/>
      <c r="AE199" s="5"/>
      <c r="BP199" s="5"/>
      <c r="BQ199" s="5"/>
      <c r="BR199" s="282" t="s">
        <v>388</v>
      </c>
      <c r="BS199" s="282"/>
      <c r="BT199" s="282"/>
      <c r="BU199" s="282"/>
      <c r="BV199" s="282"/>
      <c r="BW199" s="282"/>
      <c r="BX199" s="282"/>
      <c r="BY199" s="282"/>
      <c r="BZ199" s="282"/>
      <c r="CA199" s="282"/>
      <c r="CB199" s="282"/>
      <c r="CC199" s="282"/>
      <c r="CD199" s="282"/>
      <c r="CE199" s="282"/>
      <c r="CF199" s="282"/>
      <c r="CG199" s="282"/>
      <c r="CH199" s="282"/>
      <c r="CI199" s="282"/>
      <c r="CJ199" s="282"/>
      <c r="CK199" s="5"/>
      <c r="CL199" s="5"/>
      <c r="CM199" s="5"/>
      <c r="CN199" s="5"/>
      <c r="CO199" s="5"/>
      <c r="CP199" s="5"/>
      <c r="CQ199" s="5"/>
      <c r="CR199" s="5"/>
      <c r="CS199" s="5"/>
      <c r="ED199" s="181"/>
      <c r="EE199" s="186"/>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282"/>
      <c r="E200" s="282"/>
      <c r="F200" s="282"/>
      <c r="G200" s="282"/>
      <c r="H200" s="282"/>
      <c r="I200" s="282"/>
      <c r="J200" s="282"/>
      <c r="K200" s="282"/>
      <c r="L200" s="282"/>
      <c r="M200" s="282"/>
      <c r="N200" s="282"/>
      <c r="O200" s="282"/>
      <c r="P200" s="282"/>
      <c r="Q200" s="282"/>
      <c r="R200" s="282"/>
      <c r="S200" s="282"/>
      <c r="T200" s="282"/>
      <c r="U200" s="282"/>
      <c r="V200" s="282"/>
      <c r="W200" s="5"/>
      <c r="X200" s="5"/>
      <c r="Y200" s="5"/>
      <c r="Z200" s="5"/>
      <c r="AA200" s="5"/>
      <c r="AB200" s="5"/>
      <c r="AC200" s="5"/>
      <c r="AD200" s="5"/>
      <c r="AE200" s="5"/>
      <c r="BP200" s="5"/>
      <c r="BQ200" s="5"/>
      <c r="BR200" s="284"/>
      <c r="BS200" s="284"/>
      <c r="BT200" s="284"/>
      <c r="BU200" s="284"/>
      <c r="BV200" s="284"/>
      <c r="BW200" s="284"/>
      <c r="BX200" s="284"/>
      <c r="BY200" s="284"/>
      <c r="BZ200" s="284"/>
      <c r="CA200" s="284"/>
      <c r="CB200" s="284"/>
      <c r="CC200" s="284"/>
      <c r="CD200" s="284"/>
      <c r="CE200" s="284"/>
      <c r="CF200" s="284"/>
      <c r="CG200" s="284"/>
      <c r="CH200" s="284"/>
      <c r="CI200" s="284"/>
      <c r="CJ200" s="284"/>
      <c r="CK200" s="5"/>
      <c r="CL200" s="5"/>
      <c r="CM200" s="5"/>
      <c r="CN200" s="5"/>
      <c r="CO200" s="5"/>
      <c r="CP200" s="5"/>
      <c r="CQ200" s="5"/>
      <c r="CR200" s="5"/>
      <c r="CS200" s="5"/>
      <c r="ED200" s="17"/>
      <c r="EE200" s="17"/>
      <c r="EF200" s="17"/>
      <c r="EG200" s="17"/>
      <c r="EH200" s="17"/>
      <c r="EI200" s="17"/>
      <c r="EJ200" s="17"/>
      <c r="EK200" s="17"/>
      <c r="EL200" s="17"/>
      <c r="EM200" s="17"/>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s="10" customFormat="1" ht="13.5" x14ac:dyDescent="0.4">
      <c r="A201" s="24"/>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17"/>
      <c r="EE201" s="17"/>
      <c r="EF201" s="17"/>
      <c r="EG201" s="17"/>
      <c r="EH201" s="17"/>
      <c r="EI201" s="15"/>
      <c r="EJ201" s="15"/>
      <c r="EK201" s="15"/>
      <c r="EL201" s="15"/>
      <c r="EM201" s="15"/>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18"/>
      <c r="B202" s="5"/>
      <c r="C202" s="5"/>
      <c r="D202" s="58" t="s">
        <v>427</v>
      </c>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58" t="s">
        <v>427</v>
      </c>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1"/>
      <c r="EE202" s="182"/>
    </row>
    <row r="203" spans="1:163" s="1" customFormat="1" ht="18.75" customHeight="1" x14ac:dyDescent="0.4">
      <c r="A203" s="5"/>
      <c r="B203" s="5"/>
      <c r="C203" s="5"/>
      <c r="D203" s="285"/>
      <c r="E203" s="286"/>
      <c r="F203" s="286"/>
      <c r="G203" s="286"/>
      <c r="H203" s="286"/>
      <c r="I203" s="286"/>
      <c r="J203" s="286"/>
      <c r="K203" s="286"/>
      <c r="L203" s="286"/>
      <c r="M203" s="286"/>
      <c r="N203" s="286"/>
      <c r="O203" s="286"/>
      <c r="P203" s="286"/>
      <c r="Q203" s="286"/>
      <c r="R203" s="286"/>
      <c r="S203" s="286"/>
      <c r="T203" s="286"/>
      <c r="U203" s="286"/>
      <c r="V203" s="286"/>
      <c r="W203" s="286"/>
      <c r="X203" s="286"/>
      <c r="Y203" s="286"/>
      <c r="Z203" s="286"/>
      <c r="AA203" s="286"/>
      <c r="AB203" s="286"/>
      <c r="AC203" s="286"/>
      <c r="AD203" s="286"/>
      <c r="AE203" s="286"/>
      <c r="AF203" s="286"/>
      <c r="AG203" s="286"/>
      <c r="AH203" s="286"/>
      <c r="AI203" s="286"/>
      <c r="AJ203" s="286"/>
      <c r="AK203" s="286"/>
      <c r="AL203" s="286"/>
      <c r="AM203" s="286"/>
      <c r="AN203" s="286"/>
      <c r="AO203" s="286"/>
      <c r="AP203" s="286"/>
      <c r="AQ203" s="286"/>
      <c r="AR203" s="286"/>
      <c r="AS203" s="286"/>
      <c r="AT203" s="286"/>
      <c r="AU203" s="286"/>
      <c r="AV203" s="286"/>
      <c r="AW203" s="286"/>
      <c r="AX203" s="286"/>
      <c r="AY203" s="286"/>
      <c r="AZ203" s="286"/>
      <c r="BA203" s="286"/>
      <c r="BB203" s="286"/>
      <c r="BC203" s="286"/>
      <c r="BD203" s="286"/>
      <c r="BE203" s="286"/>
      <c r="BF203" s="286"/>
      <c r="BG203" s="286"/>
      <c r="BH203" s="286"/>
      <c r="BI203" s="286"/>
      <c r="BJ203" s="286"/>
      <c r="BK203" s="287"/>
      <c r="BL203" s="18"/>
      <c r="BM203" s="18"/>
      <c r="BN203" s="18"/>
      <c r="BO203" s="18"/>
      <c r="BP203" s="18"/>
      <c r="BQ203" s="18"/>
      <c r="BR203" s="294" t="s">
        <v>236</v>
      </c>
      <c r="BS203" s="295"/>
      <c r="BT203" s="295"/>
      <c r="BU203" s="295"/>
      <c r="BV203" s="295"/>
      <c r="BW203" s="295"/>
      <c r="BX203" s="295"/>
      <c r="BY203" s="295"/>
      <c r="BZ203" s="295"/>
      <c r="CA203" s="295"/>
      <c r="CB203" s="295"/>
      <c r="CC203" s="295"/>
      <c r="CD203" s="295"/>
      <c r="CE203" s="295"/>
      <c r="CF203" s="295"/>
      <c r="CG203" s="295"/>
      <c r="CH203" s="295"/>
      <c r="CI203" s="295"/>
      <c r="CJ203" s="295"/>
      <c r="CK203" s="295"/>
      <c r="CL203" s="295"/>
      <c r="CM203" s="295"/>
      <c r="CN203" s="295"/>
      <c r="CO203" s="295"/>
      <c r="CP203" s="295"/>
      <c r="CQ203" s="295"/>
      <c r="CR203" s="295"/>
      <c r="CS203" s="295"/>
      <c r="CT203" s="295"/>
      <c r="CU203" s="295"/>
      <c r="CV203" s="295"/>
      <c r="CW203" s="295"/>
      <c r="CX203" s="295"/>
      <c r="CY203" s="295"/>
      <c r="CZ203" s="295"/>
      <c r="DA203" s="295"/>
      <c r="DB203" s="295"/>
      <c r="DC203" s="295"/>
      <c r="DD203" s="295"/>
      <c r="DE203" s="295"/>
      <c r="DF203" s="295"/>
      <c r="DG203" s="295"/>
      <c r="DH203" s="295"/>
      <c r="DI203" s="295"/>
      <c r="DJ203" s="295"/>
      <c r="DK203" s="295"/>
      <c r="DL203" s="295"/>
      <c r="DM203" s="295"/>
      <c r="DN203" s="295"/>
      <c r="DO203" s="295"/>
      <c r="DP203" s="295"/>
      <c r="DQ203" s="295"/>
      <c r="DR203" s="295"/>
      <c r="DS203" s="295"/>
      <c r="DT203" s="295"/>
      <c r="DU203" s="295"/>
      <c r="DV203" s="295"/>
      <c r="DW203" s="295"/>
      <c r="DX203" s="295"/>
      <c r="DY203" s="296"/>
      <c r="DZ203" s="18"/>
      <c r="EA203" s="18"/>
      <c r="EB203" s="18"/>
      <c r="EC203" s="18"/>
      <c r="ED203" s="181"/>
      <c r="EE203" s="182"/>
    </row>
    <row r="204" spans="1:163" s="1" customFormat="1" ht="13.5" x14ac:dyDescent="0.4">
      <c r="A204" s="5"/>
      <c r="B204" s="5"/>
      <c r="C204" s="5"/>
      <c r="D204" s="288"/>
      <c r="E204" s="289"/>
      <c r="F204" s="289"/>
      <c r="G204" s="289"/>
      <c r="H204" s="289"/>
      <c r="I204" s="289"/>
      <c r="J204" s="289"/>
      <c r="K204" s="289"/>
      <c r="L204" s="289"/>
      <c r="M204" s="289"/>
      <c r="N204" s="289"/>
      <c r="O204" s="289"/>
      <c r="P204" s="289"/>
      <c r="Q204" s="289"/>
      <c r="R204" s="289"/>
      <c r="S204" s="289"/>
      <c r="T204" s="289"/>
      <c r="U204" s="289"/>
      <c r="V204" s="289"/>
      <c r="W204" s="289"/>
      <c r="X204" s="289"/>
      <c r="Y204" s="289"/>
      <c r="Z204" s="289"/>
      <c r="AA204" s="289"/>
      <c r="AB204" s="289"/>
      <c r="AC204" s="289"/>
      <c r="AD204" s="289"/>
      <c r="AE204" s="289"/>
      <c r="AF204" s="289"/>
      <c r="AG204" s="289"/>
      <c r="AH204" s="289"/>
      <c r="AI204" s="289"/>
      <c r="AJ204" s="289"/>
      <c r="AK204" s="289"/>
      <c r="AL204" s="289"/>
      <c r="AM204" s="289"/>
      <c r="AN204" s="289"/>
      <c r="AO204" s="289"/>
      <c r="AP204" s="289"/>
      <c r="AQ204" s="289"/>
      <c r="AR204" s="289"/>
      <c r="AS204" s="289"/>
      <c r="AT204" s="289"/>
      <c r="AU204" s="289"/>
      <c r="AV204" s="289"/>
      <c r="AW204" s="289"/>
      <c r="AX204" s="289"/>
      <c r="AY204" s="289"/>
      <c r="AZ204" s="289"/>
      <c r="BA204" s="289"/>
      <c r="BB204" s="289"/>
      <c r="BC204" s="289"/>
      <c r="BD204" s="289"/>
      <c r="BE204" s="289"/>
      <c r="BF204" s="289"/>
      <c r="BG204" s="289"/>
      <c r="BH204" s="289"/>
      <c r="BI204" s="289"/>
      <c r="BJ204" s="289"/>
      <c r="BK204" s="290"/>
      <c r="BL204" s="18"/>
      <c r="BM204" s="18"/>
      <c r="BN204" s="18"/>
      <c r="BO204" s="18"/>
      <c r="BP204" s="18"/>
      <c r="BQ204" s="18"/>
      <c r="BR204" s="297"/>
      <c r="BS204" s="298"/>
      <c r="BT204" s="298"/>
      <c r="BU204" s="298"/>
      <c r="BV204" s="298"/>
      <c r="BW204" s="298"/>
      <c r="BX204" s="298"/>
      <c r="BY204" s="298"/>
      <c r="BZ204" s="298"/>
      <c r="CA204" s="298"/>
      <c r="CB204" s="298"/>
      <c r="CC204" s="298"/>
      <c r="CD204" s="298"/>
      <c r="CE204" s="298"/>
      <c r="CF204" s="298"/>
      <c r="CG204" s="298"/>
      <c r="CH204" s="298"/>
      <c r="CI204" s="298"/>
      <c r="CJ204" s="298"/>
      <c r="CK204" s="298"/>
      <c r="CL204" s="298"/>
      <c r="CM204" s="298"/>
      <c r="CN204" s="298"/>
      <c r="CO204" s="298"/>
      <c r="CP204" s="298"/>
      <c r="CQ204" s="298"/>
      <c r="CR204" s="298"/>
      <c r="CS204" s="298"/>
      <c r="CT204" s="298"/>
      <c r="CU204" s="298"/>
      <c r="CV204" s="298"/>
      <c r="CW204" s="298"/>
      <c r="CX204" s="298"/>
      <c r="CY204" s="298"/>
      <c r="CZ204" s="298"/>
      <c r="DA204" s="298"/>
      <c r="DB204" s="298"/>
      <c r="DC204" s="298"/>
      <c r="DD204" s="298"/>
      <c r="DE204" s="298"/>
      <c r="DF204" s="298"/>
      <c r="DG204" s="298"/>
      <c r="DH204" s="298"/>
      <c r="DI204" s="298"/>
      <c r="DJ204" s="298"/>
      <c r="DK204" s="298"/>
      <c r="DL204" s="298"/>
      <c r="DM204" s="298"/>
      <c r="DN204" s="298"/>
      <c r="DO204" s="298"/>
      <c r="DP204" s="298"/>
      <c r="DQ204" s="298"/>
      <c r="DR204" s="298"/>
      <c r="DS204" s="298"/>
      <c r="DT204" s="298"/>
      <c r="DU204" s="298"/>
      <c r="DV204" s="298"/>
      <c r="DW204" s="298"/>
      <c r="DX204" s="298"/>
      <c r="DY204" s="299"/>
      <c r="DZ204" s="18"/>
      <c r="EA204" s="18"/>
      <c r="EB204" s="18"/>
      <c r="EC204" s="18"/>
      <c r="ED204" s="24"/>
      <c r="EE204" s="182"/>
    </row>
    <row r="205" spans="1:163" s="1" customFormat="1" ht="18.75" customHeight="1" x14ac:dyDescent="0.4">
      <c r="A205" s="5"/>
      <c r="B205" s="5"/>
      <c r="C205" s="5"/>
      <c r="D205" s="288"/>
      <c r="E205" s="289"/>
      <c r="F205" s="289"/>
      <c r="G205" s="289"/>
      <c r="H205" s="289"/>
      <c r="I205" s="289"/>
      <c r="J205" s="289"/>
      <c r="K205" s="289"/>
      <c r="L205" s="289"/>
      <c r="M205" s="289"/>
      <c r="N205" s="289"/>
      <c r="O205" s="289"/>
      <c r="P205" s="289"/>
      <c r="Q205" s="289"/>
      <c r="R205" s="289"/>
      <c r="S205" s="289"/>
      <c r="T205" s="289"/>
      <c r="U205" s="289"/>
      <c r="V205" s="289"/>
      <c r="W205" s="289"/>
      <c r="X205" s="289"/>
      <c r="Y205" s="289"/>
      <c r="Z205" s="289"/>
      <c r="AA205" s="289"/>
      <c r="AB205" s="289"/>
      <c r="AC205" s="289"/>
      <c r="AD205" s="289"/>
      <c r="AE205" s="289"/>
      <c r="AF205" s="289"/>
      <c r="AG205" s="289"/>
      <c r="AH205" s="289"/>
      <c r="AI205" s="289"/>
      <c r="AJ205" s="289"/>
      <c r="AK205" s="289"/>
      <c r="AL205" s="289"/>
      <c r="AM205" s="289"/>
      <c r="AN205" s="289"/>
      <c r="AO205" s="289"/>
      <c r="AP205" s="289"/>
      <c r="AQ205" s="289"/>
      <c r="AR205" s="289"/>
      <c r="AS205" s="289"/>
      <c r="AT205" s="289"/>
      <c r="AU205" s="289"/>
      <c r="AV205" s="289"/>
      <c r="AW205" s="289"/>
      <c r="AX205" s="289"/>
      <c r="AY205" s="289"/>
      <c r="AZ205" s="289"/>
      <c r="BA205" s="289"/>
      <c r="BB205" s="289"/>
      <c r="BC205" s="289"/>
      <c r="BD205" s="289"/>
      <c r="BE205" s="289"/>
      <c r="BF205" s="289"/>
      <c r="BG205" s="289"/>
      <c r="BH205" s="289"/>
      <c r="BI205" s="289"/>
      <c r="BJ205" s="289"/>
      <c r="BK205" s="290"/>
      <c r="BL205" s="18"/>
      <c r="BM205" s="18"/>
      <c r="BN205" s="18"/>
      <c r="BO205" s="18"/>
      <c r="BP205" s="18"/>
      <c r="BQ205" s="18"/>
      <c r="BR205" s="297"/>
      <c r="BS205" s="298"/>
      <c r="BT205" s="298"/>
      <c r="BU205" s="298"/>
      <c r="BV205" s="298"/>
      <c r="BW205" s="298"/>
      <c r="BX205" s="298"/>
      <c r="BY205" s="298"/>
      <c r="BZ205" s="298"/>
      <c r="CA205" s="298"/>
      <c r="CB205" s="298"/>
      <c r="CC205" s="298"/>
      <c r="CD205" s="298"/>
      <c r="CE205" s="298"/>
      <c r="CF205" s="298"/>
      <c r="CG205" s="298"/>
      <c r="CH205" s="298"/>
      <c r="CI205" s="298"/>
      <c r="CJ205" s="298"/>
      <c r="CK205" s="298"/>
      <c r="CL205" s="298"/>
      <c r="CM205" s="298"/>
      <c r="CN205" s="298"/>
      <c r="CO205" s="298"/>
      <c r="CP205" s="298"/>
      <c r="CQ205" s="298"/>
      <c r="CR205" s="298"/>
      <c r="CS205" s="298"/>
      <c r="CT205" s="298"/>
      <c r="CU205" s="298"/>
      <c r="CV205" s="298"/>
      <c r="CW205" s="298"/>
      <c r="CX205" s="298"/>
      <c r="CY205" s="298"/>
      <c r="CZ205" s="298"/>
      <c r="DA205" s="298"/>
      <c r="DB205" s="298"/>
      <c r="DC205" s="298"/>
      <c r="DD205" s="298"/>
      <c r="DE205" s="298"/>
      <c r="DF205" s="298"/>
      <c r="DG205" s="298"/>
      <c r="DH205" s="298"/>
      <c r="DI205" s="298"/>
      <c r="DJ205" s="298"/>
      <c r="DK205" s="298"/>
      <c r="DL205" s="298"/>
      <c r="DM205" s="298"/>
      <c r="DN205" s="298"/>
      <c r="DO205" s="298"/>
      <c r="DP205" s="298"/>
      <c r="DQ205" s="298"/>
      <c r="DR205" s="298"/>
      <c r="DS205" s="298"/>
      <c r="DT205" s="298"/>
      <c r="DU205" s="298"/>
      <c r="DV205" s="298"/>
      <c r="DW205" s="298"/>
      <c r="DX205" s="298"/>
      <c r="DY205" s="299"/>
      <c r="DZ205" s="18"/>
      <c r="EA205" s="18"/>
      <c r="EB205" s="18"/>
      <c r="EC205" s="18"/>
      <c r="ED205" s="24"/>
      <c r="EE205" s="182"/>
    </row>
    <row r="206" spans="1:163" s="1" customFormat="1" ht="14.25" customHeight="1" x14ac:dyDescent="0.4">
      <c r="A206" s="5"/>
      <c r="B206" s="5"/>
      <c r="C206" s="5"/>
      <c r="D206" s="291"/>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c r="AA206" s="292"/>
      <c r="AB206" s="292"/>
      <c r="AC206" s="292"/>
      <c r="AD206" s="292"/>
      <c r="AE206" s="292"/>
      <c r="AF206" s="292"/>
      <c r="AG206" s="292"/>
      <c r="AH206" s="292"/>
      <c r="AI206" s="292"/>
      <c r="AJ206" s="292"/>
      <c r="AK206" s="292"/>
      <c r="AL206" s="292"/>
      <c r="AM206" s="292"/>
      <c r="AN206" s="292"/>
      <c r="AO206" s="292"/>
      <c r="AP206" s="292"/>
      <c r="AQ206" s="292"/>
      <c r="AR206" s="292"/>
      <c r="AS206" s="292"/>
      <c r="AT206" s="292"/>
      <c r="AU206" s="292"/>
      <c r="AV206" s="292"/>
      <c r="AW206" s="292"/>
      <c r="AX206" s="292"/>
      <c r="AY206" s="292"/>
      <c r="AZ206" s="292"/>
      <c r="BA206" s="292"/>
      <c r="BB206" s="292"/>
      <c r="BC206" s="292"/>
      <c r="BD206" s="292"/>
      <c r="BE206" s="292"/>
      <c r="BF206" s="292"/>
      <c r="BG206" s="292"/>
      <c r="BH206" s="292"/>
      <c r="BI206" s="292"/>
      <c r="BJ206" s="292"/>
      <c r="BK206" s="293"/>
      <c r="BL206" s="18"/>
      <c r="BM206" s="18"/>
      <c r="BN206" s="18"/>
      <c r="BO206" s="18"/>
      <c r="BP206" s="18"/>
      <c r="BQ206" s="18"/>
      <c r="BR206" s="300"/>
      <c r="BS206" s="301"/>
      <c r="BT206" s="301"/>
      <c r="BU206" s="301"/>
      <c r="BV206" s="301"/>
      <c r="BW206" s="301"/>
      <c r="BX206" s="301"/>
      <c r="BY206" s="301"/>
      <c r="BZ206" s="301"/>
      <c r="CA206" s="301"/>
      <c r="CB206" s="301"/>
      <c r="CC206" s="301"/>
      <c r="CD206" s="301"/>
      <c r="CE206" s="301"/>
      <c r="CF206" s="301"/>
      <c r="CG206" s="301"/>
      <c r="CH206" s="301"/>
      <c r="CI206" s="301"/>
      <c r="CJ206" s="301"/>
      <c r="CK206" s="301"/>
      <c r="CL206" s="301"/>
      <c r="CM206" s="301"/>
      <c r="CN206" s="301"/>
      <c r="CO206" s="301"/>
      <c r="CP206" s="301"/>
      <c r="CQ206" s="301"/>
      <c r="CR206" s="301"/>
      <c r="CS206" s="301"/>
      <c r="CT206" s="301"/>
      <c r="CU206" s="301"/>
      <c r="CV206" s="301"/>
      <c r="CW206" s="301"/>
      <c r="CX206" s="301"/>
      <c r="CY206" s="301"/>
      <c r="CZ206" s="301"/>
      <c r="DA206" s="301"/>
      <c r="DB206" s="301"/>
      <c r="DC206" s="301"/>
      <c r="DD206" s="301"/>
      <c r="DE206" s="301"/>
      <c r="DF206" s="301"/>
      <c r="DG206" s="301"/>
      <c r="DH206" s="301"/>
      <c r="DI206" s="301"/>
      <c r="DJ206" s="301"/>
      <c r="DK206" s="301"/>
      <c r="DL206" s="301"/>
      <c r="DM206" s="301"/>
      <c r="DN206" s="301"/>
      <c r="DO206" s="301"/>
      <c r="DP206" s="301"/>
      <c r="DQ206" s="301"/>
      <c r="DR206" s="301"/>
      <c r="DS206" s="301"/>
      <c r="DT206" s="301"/>
      <c r="DU206" s="301"/>
      <c r="DV206" s="301"/>
      <c r="DW206" s="301"/>
      <c r="DX206" s="301"/>
      <c r="DY206" s="302"/>
      <c r="DZ206" s="18"/>
      <c r="EA206" s="18"/>
      <c r="EB206" s="18"/>
      <c r="EC206" s="18"/>
      <c r="ED206" s="24"/>
      <c r="EE206" s="182"/>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24"/>
      <c r="EE207" s="182"/>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58" t="s">
        <v>428</v>
      </c>
      <c r="BS208" s="18"/>
      <c r="BT208" s="18"/>
      <c r="BU208" s="18"/>
      <c r="BV208" s="18"/>
      <c r="BW208" s="18"/>
      <c r="BX208" s="18"/>
      <c r="BY208" s="18"/>
      <c r="BZ208" s="18"/>
      <c r="CA208" s="18"/>
      <c r="CB208" s="18"/>
      <c r="CC208" s="30"/>
      <c r="CD208" s="30"/>
      <c r="CE208" s="30"/>
      <c r="CF208" s="30"/>
      <c r="CG208" s="30"/>
      <c r="CH208" s="30"/>
      <c r="CI208" s="30"/>
      <c r="CJ208" s="30"/>
      <c r="CK208" s="30"/>
      <c r="CL208" s="30"/>
      <c r="CM208" s="30"/>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30"/>
      <c r="DL208" s="30"/>
      <c r="DM208" s="30"/>
      <c r="DN208" s="30"/>
      <c r="DO208" s="30"/>
      <c r="DP208" s="30"/>
      <c r="DQ208" s="30"/>
      <c r="DR208" s="30"/>
      <c r="DS208" s="30"/>
      <c r="DT208" s="30"/>
      <c r="DU208" s="30"/>
      <c r="DV208" s="18"/>
      <c r="DW208" s="18"/>
      <c r="DX208" s="18"/>
      <c r="DY208" s="18"/>
      <c r="DZ208" s="18"/>
      <c r="EA208" s="18"/>
      <c r="EB208" s="18"/>
      <c r="EC208" s="18"/>
      <c r="ED208" s="24"/>
      <c r="EE208" s="182"/>
    </row>
    <row r="209" spans="1:135" s="10" customFormat="1" ht="14.25" customHeight="1" x14ac:dyDescent="0.4">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170"/>
      <c r="CD209" s="170"/>
      <c r="CE209" s="170"/>
      <c r="CF209" s="170"/>
      <c r="CG209" s="170"/>
      <c r="CH209" s="170"/>
      <c r="CI209" s="170"/>
      <c r="CJ209" s="170"/>
      <c r="CK209" s="170"/>
      <c r="CL209" s="170"/>
      <c r="CM209" s="170"/>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170"/>
      <c r="DL209" s="170"/>
      <c r="DM209" s="170"/>
      <c r="DN209" s="170"/>
      <c r="DO209" s="170"/>
      <c r="DP209" s="170"/>
      <c r="DQ209" s="170"/>
      <c r="DR209" s="170"/>
      <c r="DS209" s="170"/>
      <c r="DT209" s="170"/>
      <c r="DU209" s="170"/>
      <c r="DV209" s="24"/>
      <c r="DW209" s="24"/>
      <c r="DX209" s="24"/>
      <c r="DY209" s="24"/>
      <c r="DZ209" s="24"/>
      <c r="EA209" s="24"/>
      <c r="EB209" s="24"/>
      <c r="EC209" s="24"/>
      <c r="ED209" s="24"/>
      <c r="EE209" s="13"/>
    </row>
    <row r="210" spans="1:135" s="10" customFormat="1" ht="14.25" customHeight="1"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13"/>
    </row>
    <row r="211" spans="1:135" s="10" customFormat="1" ht="14.25" customHeight="1"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170"/>
      <c r="CD211" s="170"/>
      <c r="CE211" s="170"/>
      <c r="CF211" s="170"/>
      <c r="CG211" s="170"/>
      <c r="CH211" s="170"/>
      <c r="CI211" s="170"/>
      <c r="CJ211" s="170"/>
      <c r="CK211" s="170"/>
      <c r="CL211" s="170"/>
      <c r="CM211" s="170"/>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170"/>
      <c r="DL211" s="170"/>
      <c r="DM211" s="170"/>
      <c r="DN211" s="170"/>
      <c r="DO211" s="170"/>
      <c r="DP211" s="170"/>
      <c r="DQ211" s="170"/>
      <c r="DR211" s="170"/>
      <c r="DS211" s="170"/>
      <c r="DT211" s="170"/>
      <c r="DU211" s="170"/>
      <c r="DV211" s="24"/>
      <c r="DW211" s="24"/>
      <c r="DX211" s="24"/>
      <c r="DY211" s="24"/>
      <c r="DZ211" s="24"/>
      <c r="EA211" s="24"/>
      <c r="EB211" s="24"/>
      <c r="EC211" s="24"/>
      <c r="ED211" s="24"/>
      <c r="EE211" s="13"/>
    </row>
    <row r="212" spans="1:135" s="10" customFormat="1" ht="14.25" customHeight="1"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170"/>
      <c r="CD212" s="170"/>
      <c r="CE212" s="170"/>
      <c r="CF212" s="170"/>
      <c r="CG212" s="170"/>
      <c r="CH212" s="170"/>
      <c r="CI212" s="170"/>
      <c r="CJ212" s="170"/>
      <c r="CK212" s="170"/>
      <c r="CL212" s="170"/>
      <c r="CM212" s="170"/>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170"/>
      <c r="DL212" s="170"/>
      <c r="DM212" s="170"/>
      <c r="DN212" s="170"/>
      <c r="DO212" s="170"/>
      <c r="DP212" s="170"/>
      <c r="DQ212" s="170"/>
      <c r="DR212" s="170"/>
      <c r="DS212" s="170"/>
      <c r="DT212" s="170"/>
      <c r="DU212" s="170"/>
      <c r="DV212" s="24"/>
      <c r="DW212" s="24"/>
      <c r="DX212" s="24"/>
      <c r="DY212" s="24"/>
      <c r="DZ212" s="24"/>
      <c r="EA212" s="24"/>
      <c r="EB212" s="24"/>
      <c r="EC212" s="24"/>
      <c r="ED212" s="24"/>
      <c r="EE212" s="13"/>
    </row>
    <row r="213" spans="1:135" s="10" customFormat="1" ht="14.25" customHeight="1"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13"/>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3" t="s">
        <v>381</v>
      </c>
      <c r="D215" s="53"/>
      <c r="E215" s="53"/>
      <c r="F215" s="53"/>
      <c r="G215" s="53"/>
      <c r="H215" s="53"/>
      <c r="I215" s="53"/>
      <c r="J215" s="53"/>
      <c r="K215" s="53"/>
      <c r="L215" s="53"/>
      <c r="M215" s="53"/>
      <c r="N215" s="53"/>
      <c r="O215" s="53"/>
      <c r="P215" s="53"/>
      <c r="Q215" s="53"/>
      <c r="R215" s="53"/>
      <c r="S215" s="53"/>
      <c r="T215" s="53"/>
      <c r="U215" s="53"/>
      <c r="V215" s="53"/>
      <c r="W215" s="53"/>
      <c r="X215" s="5"/>
      <c r="Y215" s="5"/>
      <c r="Z215" s="5"/>
      <c r="AA215" s="5"/>
      <c r="AB215" s="5"/>
      <c r="AC215" s="5"/>
      <c r="AD215" s="5"/>
      <c r="BE215" s="303" t="s">
        <v>296</v>
      </c>
      <c r="BF215" s="304"/>
      <c r="BG215" s="304"/>
      <c r="BH215" s="304"/>
      <c r="BI215" s="304"/>
      <c r="BJ215" s="304"/>
      <c r="BK215" s="304"/>
      <c r="BL215" s="305"/>
      <c r="BO215" s="5"/>
      <c r="BP215" s="5"/>
      <c r="BQ215" s="43" t="s">
        <v>381</v>
      </c>
      <c r="BR215" s="53"/>
      <c r="BS215" s="53"/>
      <c r="BT215" s="53"/>
      <c r="BU215" s="53"/>
      <c r="BV215" s="53"/>
      <c r="BW215" s="53"/>
      <c r="BX215" s="53"/>
      <c r="BY215" s="53"/>
      <c r="BZ215" s="53"/>
      <c r="CA215" s="53"/>
      <c r="CB215" s="53"/>
      <c r="CC215" s="53"/>
      <c r="CD215" s="53"/>
      <c r="CE215" s="53"/>
      <c r="CF215" s="53"/>
      <c r="CG215" s="53"/>
      <c r="CH215" s="53"/>
      <c r="CI215" s="53"/>
      <c r="CJ215" s="53"/>
      <c r="CK215" s="53"/>
      <c r="CL215" s="5"/>
      <c r="CM215" s="5"/>
      <c r="CN215" s="5"/>
      <c r="CO215" s="5"/>
      <c r="CP215" s="5"/>
      <c r="CQ215" s="5"/>
      <c r="CR215" s="5"/>
      <c r="DS215" s="303" t="s">
        <v>272</v>
      </c>
      <c r="DT215" s="304"/>
      <c r="DU215" s="304"/>
      <c r="DV215" s="304"/>
      <c r="DW215" s="304"/>
      <c r="DX215" s="304"/>
      <c r="DY215" s="304"/>
      <c r="DZ215" s="305"/>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306"/>
      <c r="BF216" s="307"/>
      <c r="BG216" s="307"/>
      <c r="BH216" s="307"/>
      <c r="BI216" s="307"/>
      <c r="BJ216" s="307"/>
      <c r="BK216" s="307"/>
      <c r="BL216" s="308"/>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306"/>
      <c r="DT216" s="307"/>
      <c r="DU216" s="307"/>
      <c r="DV216" s="307"/>
      <c r="DW216" s="307"/>
      <c r="DX216" s="307"/>
      <c r="DY216" s="307"/>
      <c r="DZ216" s="308"/>
    </row>
    <row r="217" spans="1:135" ht="17.25" customHeight="1" x14ac:dyDescent="0.4">
      <c r="A217" s="5"/>
      <c r="B217" s="5"/>
      <c r="C217" s="26" t="s">
        <v>29</v>
      </c>
      <c r="D217" s="26"/>
      <c r="E217" s="26"/>
      <c r="F217" s="26"/>
      <c r="G217" s="26"/>
      <c r="H217" s="26"/>
      <c r="I217" s="26"/>
      <c r="J217" s="26"/>
      <c r="K217" s="26"/>
      <c r="L217" s="26"/>
      <c r="M217" s="5"/>
      <c r="N217" s="26"/>
      <c r="O217" s="26"/>
      <c r="P217" s="26"/>
      <c r="Q217" s="26"/>
      <c r="R217" s="26"/>
      <c r="S217" s="5"/>
      <c r="T217" s="5"/>
      <c r="U217" s="5"/>
      <c r="V217" s="5"/>
      <c r="W217" s="5"/>
      <c r="X217" s="5"/>
      <c r="Y217" s="5"/>
      <c r="Z217" s="5"/>
      <c r="AA217" s="5"/>
      <c r="AB217" s="5"/>
      <c r="AC217" s="5"/>
      <c r="AD217" s="5"/>
      <c r="BO217" s="5"/>
      <c r="BP217" s="5"/>
      <c r="BQ217" s="26" t="s">
        <v>29</v>
      </c>
      <c r="BR217" s="26"/>
      <c r="BS217" s="26"/>
      <c r="BT217" s="26"/>
      <c r="BU217" s="26"/>
      <c r="BV217" s="26"/>
      <c r="BW217" s="26"/>
      <c r="BX217" s="26"/>
      <c r="BY217" s="26"/>
      <c r="BZ217" s="26"/>
      <c r="CA217" s="5"/>
      <c r="CB217" s="26"/>
      <c r="CC217" s="26"/>
      <c r="CD217" s="26"/>
      <c r="CE217" s="26"/>
      <c r="CF217" s="26"/>
      <c r="CG217" s="5"/>
      <c r="CH217" s="5"/>
      <c r="CI217" s="5"/>
      <c r="CJ217" s="5"/>
      <c r="CK217" s="5"/>
      <c r="CL217" s="5"/>
      <c r="CM217" s="5"/>
      <c r="CN217" s="5"/>
      <c r="CO217" s="5"/>
      <c r="CP217" s="5"/>
      <c r="CQ217" s="5"/>
      <c r="CR217" s="5"/>
    </row>
    <row r="218" spans="1:135" ht="17.25" customHeight="1" x14ac:dyDescent="0.4">
      <c r="A218" s="5"/>
      <c r="B218" s="5"/>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O218" s="5"/>
      <c r="BP218" s="5"/>
      <c r="BQ218" s="26"/>
      <c r="BR218" s="26"/>
      <c r="BS218" s="26"/>
      <c r="BT218" s="26"/>
      <c r="BU218" s="26"/>
      <c r="BV218" s="26"/>
      <c r="BW218" s="26"/>
      <c r="BX218" s="26"/>
      <c r="BY218" s="26"/>
      <c r="BZ218" s="26"/>
      <c r="CA218" s="5"/>
      <c r="CB218" s="26"/>
      <c r="CC218" s="26"/>
      <c r="CD218" s="26"/>
      <c r="CE218" s="26"/>
      <c r="CF218" s="26"/>
      <c r="CG218" s="5"/>
      <c r="CH218" s="5"/>
      <c r="CI218" s="5"/>
      <c r="CJ218" s="5"/>
      <c r="CK218" s="5"/>
      <c r="CL218" s="5"/>
      <c r="CM218" s="5"/>
      <c r="CN218" s="5"/>
      <c r="CO218" s="5"/>
      <c r="CP218" s="5"/>
      <c r="CQ218" s="5"/>
      <c r="CR218" s="5"/>
    </row>
    <row r="219" spans="1:135" ht="17.25" customHeight="1" x14ac:dyDescent="0.4">
      <c r="A219" s="5"/>
      <c r="B219" s="26"/>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O219" s="5"/>
      <c r="BP219" s="26"/>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c r="CN219" s="34"/>
      <c r="CO219" s="34"/>
      <c r="CP219" s="34"/>
      <c r="CQ219" s="34"/>
      <c r="CR219" s="34"/>
      <c r="CS219" s="34"/>
      <c r="CT219" s="34"/>
      <c r="CU219" s="34"/>
      <c r="CV219" s="34"/>
      <c r="CW219" s="34"/>
      <c r="CX219" s="34"/>
      <c r="CY219" s="34"/>
      <c r="CZ219" s="34"/>
      <c r="DA219" s="34"/>
      <c r="DB219" s="34"/>
      <c r="DC219" s="34"/>
      <c r="DD219" s="34"/>
      <c r="DE219" s="34"/>
      <c r="DF219" s="34"/>
      <c r="DG219" s="34"/>
      <c r="DH219" s="34"/>
      <c r="DI219" s="34"/>
      <c r="DJ219" s="34"/>
      <c r="DK219" s="34"/>
      <c r="DL219" s="34"/>
      <c r="DM219" s="34"/>
      <c r="DN219" s="34"/>
      <c r="DO219" s="34"/>
      <c r="DP219" s="34"/>
      <c r="DQ219" s="34"/>
      <c r="DR219" s="34"/>
      <c r="DS219" s="34"/>
      <c r="DT219" s="34"/>
      <c r="DU219" s="34"/>
      <c r="DV219" s="34"/>
      <c r="DW219" s="34"/>
      <c r="DX219" s="34"/>
      <c r="DY219" s="34"/>
      <c r="DZ219" s="34"/>
    </row>
    <row r="220" spans="1:135" ht="18.75" customHeight="1" x14ac:dyDescent="0.4">
      <c r="A220" s="5"/>
      <c r="B220" s="5"/>
      <c r="C220" s="31" t="s">
        <v>20</v>
      </c>
      <c r="D220" s="5"/>
      <c r="E220" s="5"/>
      <c r="F220" s="5"/>
      <c r="G220" s="5"/>
      <c r="H220" s="5"/>
      <c r="I220" s="5"/>
      <c r="J220" s="5"/>
      <c r="K220" s="5"/>
      <c r="L220" s="5"/>
      <c r="M220" s="5"/>
      <c r="N220" s="5"/>
      <c r="O220" s="5"/>
      <c r="P220" s="5"/>
      <c r="Q220" s="5"/>
      <c r="R220" s="93"/>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30"/>
      <c r="BE220" s="5"/>
      <c r="BF220" s="5"/>
      <c r="BG220" s="5"/>
      <c r="BH220" s="5"/>
      <c r="BI220" s="5"/>
      <c r="BK220" s="153"/>
      <c r="BO220" s="5"/>
      <c r="BP220" s="5"/>
      <c r="BQ220" s="31" t="s">
        <v>20</v>
      </c>
      <c r="BR220" s="5"/>
      <c r="BS220" s="5"/>
      <c r="BT220" s="5"/>
      <c r="BU220" s="5"/>
      <c r="BV220" s="5"/>
      <c r="BW220" s="5"/>
      <c r="BX220" s="5"/>
      <c r="BY220" s="5"/>
      <c r="BZ220" s="5"/>
      <c r="CA220" s="5"/>
      <c r="CB220" s="5"/>
      <c r="CC220" s="5"/>
      <c r="CD220" s="5"/>
      <c r="CE220" s="5"/>
      <c r="CF220" s="93"/>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30"/>
      <c r="DS220" s="5"/>
      <c r="DT220" s="5"/>
      <c r="DU220" s="5"/>
      <c r="DV220" s="5"/>
      <c r="DW220" s="5"/>
      <c r="DY220" s="149"/>
    </row>
    <row r="221" spans="1:135" ht="18.75" customHeight="1" x14ac:dyDescent="0.4">
      <c r="B221" s="5"/>
      <c r="C221" s="45"/>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146"/>
      <c r="BL221" s="5"/>
      <c r="BM221" s="5"/>
      <c r="BP221" s="5"/>
      <c r="BQ221" s="45"/>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4"/>
      <c r="CP221" s="54"/>
      <c r="CQ221" s="54"/>
      <c r="CR221" s="54"/>
      <c r="CS221" s="54"/>
      <c r="CT221" s="54"/>
      <c r="CU221" s="54"/>
      <c r="CV221" s="54"/>
      <c r="CW221" s="54"/>
      <c r="CX221" s="54"/>
      <c r="CY221" s="54"/>
      <c r="CZ221" s="54"/>
      <c r="DA221" s="54"/>
      <c r="DB221" s="54"/>
      <c r="DC221" s="54"/>
      <c r="DD221" s="54"/>
      <c r="DE221" s="54"/>
      <c r="DF221" s="54"/>
      <c r="DG221" s="54"/>
      <c r="DH221" s="54"/>
      <c r="DI221" s="54"/>
      <c r="DJ221" s="54"/>
      <c r="DK221" s="54"/>
      <c r="DL221" s="54"/>
      <c r="DM221" s="54"/>
      <c r="DN221" s="54"/>
      <c r="DO221" s="54"/>
      <c r="DP221" s="54"/>
      <c r="DQ221" s="54"/>
      <c r="DR221" s="54"/>
      <c r="DS221" s="54"/>
      <c r="DT221" s="54"/>
      <c r="DU221" s="54"/>
      <c r="DV221" s="54"/>
      <c r="DW221" s="54"/>
      <c r="DX221" s="54"/>
      <c r="DY221" s="146"/>
      <c r="DZ221" s="5"/>
      <c r="EA221" s="5"/>
    </row>
    <row r="222" spans="1:135" ht="18.75" customHeight="1" x14ac:dyDescent="0.4">
      <c r="B222" s="5"/>
      <c r="C222" s="4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131"/>
      <c r="BL222" s="5"/>
      <c r="BM222" s="5"/>
      <c r="BP222" s="5"/>
      <c r="BQ222" s="46"/>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131"/>
      <c r="DZ222" s="5"/>
      <c r="EA222" s="5"/>
    </row>
    <row r="223" spans="1:135" ht="15" customHeight="1" x14ac:dyDescent="0.4">
      <c r="B223" s="5"/>
      <c r="C223" s="46"/>
      <c r="D223" s="258"/>
      <c r="E223" s="259"/>
      <c r="F223" s="259"/>
      <c r="G223" s="259"/>
      <c r="H223" s="259"/>
      <c r="I223" s="259"/>
      <c r="J223" s="259"/>
      <c r="K223" s="259"/>
      <c r="L223" s="259"/>
      <c r="M223" s="259"/>
      <c r="N223" s="259"/>
      <c r="O223" s="259"/>
      <c r="P223" s="259"/>
      <c r="Q223" s="259"/>
      <c r="R223" s="260"/>
      <c r="S223" s="5"/>
      <c r="T223" s="5"/>
      <c r="U223" s="5"/>
      <c r="V223" s="5"/>
      <c r="W223" s="5"/>
      <c r="X223" s="5"/>
      <c r="Y223" s="5"/>
      <c r="Z223" s="5"/>
      <c r="AA223" s="5"/>
      <c r="AB223" s="5"/>
      <c r="AC223" s="5"/>
      <c r="AD223" s="258"/>
      <c r="AE223" s="259"/>
      <c r="AF223" s="259"/>
      <c r="AG223" s="259"/>
      <c r="AH223" s="259"/>
      <c r="AI223" s="259"/>
      <c r="AJ223" s="259"/>
      <c r="AK223" s="259"/>
      <c r="AL223" s="259"/>
      <c r="AM223" s="259"/>
      <c r="AN223" s="259"/>
      <c r="AO223" s="259"/>
      <c r="AP223" s="259"/>
      <c r="AQ223" s="259"/>
      <c r="AR223" s="260"/>
      <c r="AS223" s="5"/>
      <c r="AT223" s="258"/>
      <c r="AU223" s="259"/>
      <c r="AV223" s="259"/>
      <c r="AW223" s="259"/>
      <c r="AX223" s="259"/>
      <c r="AY223" s="259"/>
      <c r="AZ223" s="259"/>
      <c r="BA223" s="259"/>
      <c r="BB223" s="259"/>
      <c r="BC223" s="259"/>
      <c r="BD223" s="259"/>
      <c r="BE223" s="259"/>
      <c r="BF223" s="259"/>
      <c r="BG223" s="259"/>
      <c r="BH223" s="259"/>
      <c r="BI223" s="259"/>
      <c r="BJ223" s="260"/>
      <c r="BK223" s="131"/>
      <c r="BL223" s="5"/>
      <c r="BM223" s="5"/>
      <c r="BP223" s="5"/>
      <c r="BQ223" s="46"/>
      <c r="BR223" s="258" t="s">
        <v>371</v>
      </c>
      <c r="BS223" s="259"/>
      <c r="BT223" s="259"/>
      <c r="BU223" s="259"/>
      <c r="BV223" s="259"/>
      <c r="BW223" s="259"/>
      <c r="BX223" s="259"/>
      <c r="BY223" s="259"/>
      <c r="BZ223" s="259"/>
      <c r="CA223" s="259"/>
      <c r="CB223" s="259"/>
      <c r="CC223" s="259"/>
      <c r="CD223" s="259"/>
      <c r="CE223" s="259"/>
      <c r="CF223" s="260"/>
      <c r="CG223" s="5"/>
      <c r="CH223" s="5"/>
      <c r="CI223" s="5"/>
      <c r="CJ223" s="5"/>
      <c r="CK223" s="5"/>
      <c r="CL223" s="5"/>
      <c r="CM223" s="5"/>
      <c r="CN223" s="5"/>
      <c r="CO223" s="5"/>
      <c r="CP223" s="5"/>
      <c r="CQ223" s="5"/>
      <c r="CR223" s="258" t="s">
        <v>110</v>
      </c>
      <c r="CS223" s="259"/>
      <c r="CT223" s="259"/>
      <c r="CU223" s="259"/>
      <c r="CV223" s="259"/>
      <c r="CW223" s="259"/>
      <c r="CX223" s="259"/>
      <c r="CY223" s="259"/>
      <c r="CZ223" s="259"/>
      <c r="DA223" s="259"/>
      <c r="DB223" s="259"/>
      <c r="DC223" s="259"/>
      <c r="DD223" s="259"/>
      <c r="DE223" s="259"/>
      <c r="DF223" s="260"/>
      <c r="DG223" s="5"/>
      <c r="DH223" s="258" t="s">
        <v>168</v>
      </c>
      <c r="DI223" s="259"/>
      <c r="DJ223" s="259"/>
      <c r="DK223" s="259"/>
      <c r="DL223" s="259"/>
      <c r="DM223" s="259"/>
      <c r="DN223" s="259"/>
      <c r="DO223" s="259"/>
      <c r="DP223" s="259"/>
      <c r="DQ223" s="259"/>
      <c r="DR223" s="259"/>
      <c r="DS223" s="259"/>
      <c r="DT223" s="259"/>
      <c r="DU223" s="259"/>
      <c r="DV223" s="259"/>
      <c r="DW223" s="259"/>
      <c r="DX223" s="260"/>
      <c r="DY223" s="131"/>
      <c r="DZ223" s="5"/>
      <c r="EA223" s="5"/>
    </row>
    <row r="224" spans="1:135" ht="15" customHeight="1" x14ac:dyDescent="0.4">
      <c r="B224" s="5"/>
      <c r="C224" s="46"/>
      <c r="D224" s="264"/>
      <c r="E224" s="268"/>
      <c r="F224" s="268"/>
      <c r="G224" s="268"/>
      <c r="H224" s="268"/>
      <c r="I224" s="268"/>
      <c r="J224" s="268"/>
      <c r="K224" s="268"/>
      <c r="L224" s="268"/>
      <c r="M224" s="268"/>
      <c r="N224" s="268"/>
      <c r="O224" s="268"/>
      <c r="P224" s="268"/>
      <c r="Q224" s="268"/>
      <c r="R224" s="269"/>
      <c r="S224" s="5"/>
      <c r="T224" s="5"/>
      <c r="U224" s="5"/>
      <c r="V224" s="5"/>
      <c r="W224" s="5"/>
      <c r="X224" s="5"/>
      <c r="Y224" s="5"/>
      <c r="Z224" s="5"/>
      <c r="AA224" s="5"/>
      <c r="AB224" s="5"/>
      <c r="AC224" s="5"/>
      <c r="AD224" s="264"/>
      <c r="AE224" s="268"/>
      <c r="AF224" s="268"/>
      <c r="AG224" s="268"/>
      <c r="AH224" s="268"/>
      <c r="AI224" s="268"/>
      <c r="AJ224" s="268"/>
      <c r="AK224" s="268"/>
      <c r="AL224" s="268"/>
      <c r="AM224" s="268"/>
      <c r="AN224" s="268"/>
      <c r="AO224" s="268"/>
      <c r="AP224" s="268"/>
      <c r="AQ224" s="268"/>
      <c r="AR224" s="269"/>
      <c r="AS224" s="5"/>
      <c r="AT224" s="264"/>
      <c r="AU224" s="268"/>
      <c r="AV224" s="268"/>
      <c r="AW224" s="268"/>
      <c r="AX224" s="268"/>
      <c r="AY224" s="268"/>
      <c r="AZ224" s="268"/>
      <c r="BA224" s="268"/>
      <c r="BB224" s="268"/>
      <c r="BC224" s="268"/>
      <c r="BD224" s="268"/>
      <c r="BE224" s="268"/>
      <c r="BF224" s="268"/>
      <c r="BG224" s="268"/>
      <c r="BH224" s="268"/>
      <c r="BI224" s="268"/>
      <c r="BJ224" s="269"/>
      <c r="BK224" s="131"/>
      <c r="BL224" s="5"/>
      <c r="BM224" s="5"/>
      <c r="BP224" s="5"/>
      <c r="BQ224" s="46"/>
      <c r="BR224" s="264" t="s">
        <v>159</v>
      </c>
      <c r="BS224" s="268"/>
      <c r="BT224" s="268"/>
      <c r="BU224" s="268"/>
      <c r="BV224" s="268"/>
      <c r="BW224" s="268"/>
      <c r="BX224" s="268"/>
      <c r="BY224" s="268"/>
      <c r="BZ224" s="268"/>
      <c r="CA224" s="268"/>
      <c r="CB224" s="268"/>
      <c r="CC224" s="268"/>
      <c r="CD224" s="268"/>
      <c r="CE224" s="268"/>
      <c r="CF224" s="269"/>
      <c r="CG224" s="5"/>
      <c r="CH224" s="5"/>
      <c r="CI224" s="5"/>
      <c r="CJ224" s="5"/>
      <c r="CK224" s="5"/>
      <c r="CL224" s="5"/>
      <c r="CM224" s="5"/>
      <c r="CN224" s="5"/>
      <c r="CO224" s="5"/>
      <c r="CP224" s="5"/>
      <c r="CQ224" s="5"/>
      <c r="CR224" s="264"/>
      <c r="CS224" s="268"/>
      <c r="CT224" s="268"/>
      <c r="CU224" s="268"/>
      <c r="CV224" s="268"/>
      <c r="CW224" s="268"/>
      <c r="CX224" s="268"/>
      <c r="CY224" s="268"/>
      <c r="CZ224" s="268"/>
      <c r="DA224" s="268"/>
      <c r="DB224" s="268"/>
      <c r="DC224" s="268"/>
      <c r="DD224" s="268"/>
      <c r="DE224" s="268"/>
      <c r="DF224" s="269"/>
      <c r="DG224" s="5"/>
      <c r="DH224" s="264"/>
      <c r="DI224" s="268"/>
      <c r="DJ224" s="268"/>
      <c r="DK224" s="268"/>
      <c r="DL224" s="268"/>
      <c r="DM224" s="268"/>
      <c r="DN224" s="268"/>
      <c r="DO224" s="268"/>
      <c r="DP224" s="268"/>
      <c r="DQ224" s="268"/>
      <c r="DR224" s="268"/>
      <c r="DS224" s="268"/>
      <c r="DT224" s="268"/>
      <c r="DU224" s="268"/>
      <c r="DV224" s="268"/>
      <c r="DW224" s="268"/>
      <c r="DX224" s="269"/>
      <c r="DY224" s="131"/>
      <c r="DZ224" s="5"/>
      <c r="EA224" s="5"/>
    </row>
    <row r="225" spans="2:131" ht="15" customHeight="1" x14ac:dyDescent="0.4">
      <c r="B225" s="5"/>
      <c r="C225" s="46"/>
      <c r="D225" s="264"/>
      <c r="E225" s="268"/>
      <c r="F225" s="268"/>
      <c r="G225" s="268"/>
      <c r="H225" s="268"/>
      <c r="I225" s="268"/>
      <c r="J225" s="268"/>
      <c r="K225" s="268"/>
      <c r="L225" s="268"/>
      <c r="M225" s="268"/>
      <c r="N225" s="268"/>
      <c r="O225" s="268"/>
      <c r="P225" s="268"/>
      <c r="Q225" s="268"/>
      <c r="R225" s="269"/>
      <c r="S225" s="5"/>
      <c r="T225" s="5"/>
      <c r="U225" s="5"/>
      <c r="V225" s="5"/>
      <c r="W225" s="5"/>
      <c r="X225" s="5"/>
      <c r="Y225" s="5"/>
      <c r="Z225" s="5"/>
      <c r="AA225" s="5"/>
      <c r="AB225" s="5"/>
      <c r="AC225" s="5"/>
      <c r="AD225" s="264"/>
      <c r="AE225" s="268"/>
      <c r="AF225" s="268"/>
      <c r="AG225" s="268"/>
      <c r="AH225" s="268"/>
      <c r="AI225" s="268"/>
      <c r="AJ225" s="268"/>
      <c r="AK225" s="268"/>
      <c r="AL225" s="268"/>
      <c r="AM225" s="268"/>
      <c r="AN225" s="268"/>
      <c r="AO225" s="268"/>
      <c r="AP225" s="268"/>
      <c r="AQ225" s="268"/>
      <c r="AR225" s="269"/>
      <c r="AS225" s="5"/>
      <c r="AT225" s="264"/>
      <c r="AU225" s="268"/>
      <c r="AV225" s="268"/>
      <c r="AW225" s="268"/>
      <c r="AX225" s="268"/>
      <c r="AY225" s="268"/>
      <c r="AZ225" s="268"/>
      <c r="BA225" s="268"/>
      <c r="BB225" s="268"/>
      <c r="BC225" s="268"/>
      <c r="BD225" s="268"/>
      <c r="BE225" s="268"/>
      <c r="BF225" s="268"/>
      <c r="BG225" s="268"/>
      <c r="BH225" s="268"/>
      <c r="BI225" s="268"/>
      <c r="BJ225" s="269"/>
      <c r="BK225" s="131"/>
      <c r="BL225" s="5"/>
      <c r="BM225" s="5"/>
      <c r="BP225" s="5"/>
      <c r="BQ225" s="46"/>
      <c r="BR225" s="264" t="s">
        <v>354</v>
      </c>
      <c r="BS225" s="268"/>
      <c r="BT225" s="268"/>
      <c r="BU225" s="268"/>
      <c r="BV225" s="268"/>
      <c r="BW225" s="268"/>
      <c r="BX225" s="268"/>
      <c r="BY225" s="268"/>
      <c r="BZ225" s="268"/>
      <c r="CA225" s="268"/>
      <c r="CB225" s="268"/>
      <c r="CC225" s="268"/>
      <c r="CD225" s="268"/>
      <c r="CE225" s="268"/>
      <c r="CF225" s="269"/>
      <c r="CG225" s="5"/>
      <c r="CH225" s="5"/>
      <c r="CI225" s="5"/>
      <c r="CJ225" s="5"/>
      <c r="CK225" s="5"/>
      <c r="CL225" s="5"/>
      <c r="CM225" s="5"/>
      <c r="CN225" s="5"/>
      <c r="CO225" s="5"/>
      <c r="CP225" s="5"/>
      <c r="CQ225" s="5"/>
      <c r="CR225" s="264"/>
      <c r="CS225" s="268"/>
      <c r="CT225" s="268"/>
      <c r="CU225" s="268"/>
      <c r="CV225" s="268"/>
      <c r="CW225" s="268"/>
      <c r="CX225" s="268"/>
      <c r="CY225" s="268"/>
      <c r="CZ225" s="268"/>
      <c r="DA225" s="268"/>
      <c r="DB225" s="268"/>
      <c r="DC225" s="268"/>
      <c r="DD225" s="268"/>
      <c r="DE225" s="268"/>
      <c r="DF225" s="269"/>
      <c r="DG225" s="5"/>
      <c r="DH225" s="264"/>
      <c r="DI225" s="268"/>
      <c r="DJ225" s="268"/>
      <c r="DK225" s="268"/>
      <c r="DL225" s="268"/>
      <c r="DM225" s="268"/>
      <c r="DN225" s="268"/>
      <c r="DO225" s="268"/>
      <c r="DP225" s="268"/>
      <c r="DQ225" s="268"/>
      <c r="DR225" s="268"/>
      <c r="DS225" s="268"/>
      <c r="DT225" s="268"/>
      <c r="DU225" s="268"/>
      <c r="DV225" s="268"/>
      <c r="DW225" s="268"/>
      <c r="DX225" s="269"/>
      <c r="DY225" s="131"/>
      <c r="DZ225" s="5"/>
      <c r="EA225" s="5"/>
    </row>
    <row r="226" spans="2:131" ht="15" customHeight="1" x14ac:dyDescent="0.4">
      <c r="B226" s="5"/>
      <c r="C226" s="46"/>
      <c r="D226" s="264"/>
      <c r="E226" s="268"/>
      <c r="F226" s="268"/>
      <c r="G226" s="268"/>
      <c r="H226" s="268"/>
      <c r="I226" s="268"/>
      <c r="J226" s="268"/>
      <c r="K226" s="268"/>
      <c r="L226" s="268"/>
      <c r="M226" s="268"/>
      <c r="N226" s="268"/>
      <c r="O226" s="268"/>
      <c r="P226" s="268"/>
      <c r="Q226" s="268"/>
      <c r="R226" s="269"/>
      <c r="S226" s="5"/>
      <c r="T226" s="5"/>
      <c r="U226" s="5"/>
      <c r="V226" s="5"/>
      <c r="W226" s="5"/>
      <c r="X226" s="5"/>
      <c r="Y226" s="5"/>
      <c r="Z226" s="5"/>
      <c r="AA226" s="5"/>
      <c r="AB226" s="5"/>
      <c r="AC226" s="5"/>
      <c r="AD226" s="264"/>
      <c r="AE226" s="268"/>
      <c r="AF226" s="268"/>
      <c r="AG226" s="268"/>
      <c r="AH226" s="268"/>
      <c r="AI226" s="268"/>
      <c r="AJ226" s="268"/>
      <c r="AK226" s="268"/>
      <c r="AL226" s="268"/>
      <c r="AM226" s="268"/>
      <c r="AN226" s="268"/>
      <c r="AO226" s="268"/>
      <c r="AP226" s="268"/>
      <c r="AQ226" s="268"/>
      <c r="AR226" s="269"/>
      <c r="AS226" s="5"/>
      <c r="AT226" s="264"/>
      <c r="AU226" s="268"/>
      <c r="AV226" s="268"/>
      <c r="AW226" s="268"/>
      <c r="AX226" s="268"/>
      <c r="AY226" s="268"/>
      <c r="AZ226" s="268"/>
      <c r="BA226" s="268"/>
      <c r="BB226" s="268"/>
      <c r="BC226" s="268"/>
      <c r="BD226" s="268"/>
      <c r="BE226" s="268"/>
      <c r="BF226" s="268"/>
      <c r="BG226" s="268"/>
      <c r="BH226" s="268"/>
      <c r="BI226" s="268"/>
      <c r="BJ226" s="269"/>
      <c r="BK226" s="131"/>
      <c r="BL226" s="5"/>
      <c r="BM226" s="5"/>
      <c r="BP226" s="5"/>
      <c r="BQ226" s="46"/>
      <c r="BR226" s="264"/>
      <c r="BS226" s="268"/>
      <c r="BT226" s="268"/>
      <c r="BU226" s="268"/>
      <c r="BV226" s="268"/>
      <c r="BW226" s="268"/>
      <c r="BX226" s="268"/>
      <c r="BY226" s="268"/>
      <c r="BZ226" s="268"/>
      <c r="CA226" s="268"/>
      <c r="CB226" s="268"/>
      <c r="CC226" s="268"/>
      <c r="CD226" s="268"/>
      <c r="CE226" s="268"/>
      <c r="CF226" s="269"/>
      <c r="CG226" s="5"/>
      <c r="CH226" s="5"/>
      <c r="CI226" s="5"/>
      <c r="CJ226" s="5"/>
      <c r="CK226" s="5"/>
      <c r="CL226" s="5"/>
      <c r="CM226" s="5"/>
      <c r="CN226" s="5"/>
      <c r="CO226" s="5"/>
      <c r="CP226" s="5"/>
      <c r="CQ226" s="5"/>
      <c r="CR226" s="264"/>
      <c r="CS226" s="268"/>
      <c r="CT226" s="268"/>
      <c r="CU226" s="268"/>
      <c r="CV226" s="268"/>
      <c r="CW226" s="268"/>
      <c r="CX226" s="268"/>
      <c r="CY226" s="268"/>
      <c r="CZ226" s="268"/>
      <c r="DA226" s="268"/>
      <c r="DB226" s="268"/>
      <c r="DC226" s="268"/>
      <c r="DD226" s="268"/>
      <c r="DE226" s="268"/>
      <c r="DF226" s="269"/>
      <c r="DG226" s="5"/>
      <c r="DH226" s="264"/>
      <c r="DI226" s="268"/>
      <c r="DJ226" s="268"/>
      <c r="DK226" s="268"/>
      <c r="DL226" s="268"/>
      <c r="DM226" s="268"/>
      <c r="DN226" s="268"/>
      <c r="DO226" s="268"/>
      <c r="DP226" s="268"/>
      <c r="DQ226" s="268"/>
      <c r="DR226" s="268"/>
      <c r="DS226" s="268"/>
      <c r="DT226" s="268"/>
      <c r="DU226" s="268"/>
      <c r="DV226" s="268"/>
      <c r="DW226" s="268"/>
      <c r="DX226" s="269"/>
      <c r="DY226" s="131"/>
      <c r="DZ226" s="5"/>
      <c r="EA226" s="5"/>
    </row>
    <row r="227" spans="2:131" ht="15" customHeight="1" x14ac:dyDescent="0.4">
      <c r="B227" s="5"/>
      <c r="C227" s="46"/>
      <c r="D227" s="264"/>
      <c r="E227" s="268"/>
      <c r="F227" s="268"/>
      <c r="G227" s="268"/>
      <c r="H227" s="268"/>
      <c r="I227" s="268"/>
      <c r="J227" s="268"/>
      <c r="K227" s="268"/>
      <c r="L227" s="268"/>
      <c r="M227" s="268"/>
      <c r="N227" s="268"/>
      <c r="O227" s="268"/>
      <c r="P227" s="268"/>
      <c r="Q227" s="268"/>
      <c r="R227" s="269"/>
      <c r="S227" s="5"/>
      <c r="T227" s="5"/>
      <c r="U227" s="5"/>
      <c r="V227" s="5"/>
      <c r="W227" s="5"/>
      <c r="X227" s="5"/>
      <c r="Y227" s="5"/>
      <c r="Z227" s="5"/>
      <c r="AA227" s="5"/>
      <c r="AB227" s="5"/>
      <c r="AC227" s="5"/>
      <c r="AD227" s="264"/>
      <c r="AE227" s="268"/>
      <c r="AF227" s="268"/>
      <c r="AG227" s="268"/>
      <c r="AH227" s="268"/>
      <c r="AI227" s="268"/>
      <c r="AJ227" s="268"/>
      <c r="AK227" s="268"/>
      <c r="AL227" s="268"/>
      <c r="AM227" s="268"/>
      <c r="AN227" s="268"/>
      <c r="AO227" s="268"/>
      <c r="AP227" s="268"/>
      <c r="AQ227" s="268"/>
      <c r="AR227" s="269"/>
      <c r="AS227" s="5"/>
      <c r="AT227" s="264"/>
      <c r="AU227" s="268"/>
      <c r="AV227" s="268"/>
      <c r="AW227" s="268"/>
      <c r="AX227" s="268"/>
      <c r="AY227" s="268"/>
      <c r="AZ227" s="268"/>
      <c r="BA227" s="268"/>
      <c r="BB227" s="268"/>
      <c r="BC227" s="268"/>
      <c r="BD227" s="268"/>
      <c r="BE227" s="268"/>
      <c r="BF227" s="268"/>
      <c r="BG227" s="268"/>
      <c r="BH227" s="268"/>
      <c r="BI227" s="268"/>
      <c r="BJ227" s="269"/>
      <c r="BK227" s="131"/>
      <c r="BL227" s="5"/>
      <c r="BM227" s="5"/>
      <c r="BP227" s="5"/>
      <c r="BQ227" s="46"/>
      <c r="BR227" s="264"/>
      <c r="BS227" s="268"/>
      <c r="BT227" s="268"/>
      <c r="BU227" s="268"/>
      <c r="BV227" s="268"/>
      <c r="BW227" s="268"/>
      <c r="BX227" s="268"/>
      <c r="BY227" s="268"/>
      <c r="BZ227" s="268"/>
      <c r="CA227" s="268"/>
      <c r="CB227" s="268"/>
      <c r="CC227" s="268"/>
      <c r="CD227" s="268"/>
      <c r="CE227" s="268"/>
      <c r="CF227" s="269"/>
      <c r="CG227" s="5"/>
      <c r="CH227" s="5"/>
      <c r="CI227" s="5"/>
      <c r="CJ227" s="5"/>
      <c r="CK227" s="5"/>
      <c r="CL227" s="5"/>
      <c r="CM227" s="5"/>
      <c r="CN227" s="5"/>
      <c r="CO227" s="5"/>
      <c r="CP227" s="5"/>
      <c r="CQ227" s="5"/>
      <c r="CR227" s="264"/>
      <c r="CS227" s="268"/>
      <c r="CT227" s="268"/>
      <c r="CU227" s="268"/>
      <c r="CV227" s="268"/>
      <c r="CW227" s="268"/>
      <c r="CX227" s="268"/>
      <c r="CY227" s="268"/>
      <c r="CZ227" s="268"/>
      <c r="DA227" s="268"/>
      <c r="DB227" s="268"/>
      <c r="DC227" s="268"/>
      <c r="DD227" s="268"/>
      <c r="DE227" s="268"/>
      <c r="DF227" s="269"/>
      <c r="DG227" s="5"/>
      <c r="DH227" s="264"/>
      <c r="DI227" s="268"/>
      <c r="DJ227" s="268"/>
      <c r="DK227" s="268"/>
      <c r="DL227" s="268"/>
      <c r="DM227" s="268"/>
      <c r="DN227" s="268"/>
      <c r="DO227" s="268"/>
      <c r="DP227" s="268"/>
      <c r="DQ227" s="268"/>
      <c r="DR227" s="268"/>
      <c r="DS227" s="268"/>
      <c r="DT227" s="268"/>
      <c r="DU227" s="268"/>
      <c r="DV227" s="268"/>
      <c r="DW227" s="268"/>
      <c r="DX227" s="269"/>
      <c r="DY227" s="131"/>
      <c r="DZ227" s="5"/>
      <c r="EA227" s="5"/>
    </row>
    <row r="228" spans="2:131" ht="15" customHeight="1" x14ac:dyDescent="0.4">
      <c r="B228" s="5"/>
      <c r="C228" s="46"/>
      <c r="D228" s="264"/>
      <c r="E228" s="268"/>
      <c r="F228" s="268"/>
      <c r="G228" s="268"/>
      <c r="H228" s="268"/>
      <c r="I228" s="268"/>
      <c r="J228" s="268"/>
      <c r="K228" s="268"/>
      <c r="L228" s="268"/>
      <c r="M228" s="268"/>
      <c r="N228" s="268"/>
      <c r="O228" s="268"/>
      <c r="P228" s="268"/>
      <c r="Q228" s="268"/>
      <c r="R228" s="269"/>
      <c r="S228" s="5"/>
      <c r="T228" s="5"/>
      <c r="U228" s="5"/>
      <c r="V228" s="5"/>
      <c r="W228" s="5"/>
      <c r="X228" s="5"/>
      <c r="Y228" s="5"/>
      <c r="Z228" s="5"/>
      <c r="AA228" s="5"/>
      <c r="AB228" s="5"/>
      <c r="AC228" s="5"/>
      <c r="AD228" s="264"/>
      <c r="AE228" s="268"/>
      <c r="AF228" s="268"/>
      <c r="AG228" s="268"/>
      <c r="AH228" s="268"/>
      <c r="AI228" s="268"/>
      <c r="AJ228" s="268"/>
      <c r="AK228" s="268"/>
      <c r="AL228" s="268"/>
      <c r="AM228" s="268"/>
      <c r="AN228" s="268"/>
      <c r="AO228" s="268"/>
      <c r="AP228" s="268"/>
      <c r="AQ228" s="268"/>
      <c r="AR228" s="269"/>
      <c r="AS228" s="5"/>
      <c r="AT228" s="264"/>
      <c r="AU228" s="268"/>
      <c r="AV228" s="268"/>
      <c r="AW228" s="268"/>
      <c r="AX228" s="268"/>
      <c r="AY228" s="268"/>
      <c r="AZ228" s="268"/>
      <c r="BA228" s="268"/>
      <c r="BB228" s="268"/>
      <c r="BC228" s="268"/>
      <c r="BD228" s="268"/>
      <c r="BE228" s="268"/>
      <c r="BF228" s="268"/>
      <c r="BG228" s="268"/>
      <c r="BH228" s="268"/>
      <c r="BI228" s="268"/>
      <c r="BJ228" s="269"/>
      <c r="BK228" s="131"/>
      <c r="BL228" s="5"/>
      <c r="BM228" s="5"/>
      <c r="BP228" s="5"/>
      <c r="BQ228" s="46"/>
      <c r="BR228" s="264"/>
      <c r="BS228" s="268"/>
      <c r="BT228" s="268"/>
      <c r="BU228" s="268"/>
      <c r="BV228" s="268"/>
      <c r="BW228" s="268"/>
      <c r="BX228" s="268"/>
      <c r="BY228" s="268"/>
      <c r="BZ228" s="268"/>
      <c r="CA228" s="268"/>
      <c r="CB228" s="268"/>
      <c r="CC228" s="268"/>
      <c r="CD228" s="268"/>
      <c r="CE228" s="268"/>
      <c r="CF228" s="269"/>
      <c r="CG228" s="5"/>
      <c r="CH228" s="5"/>
      <c r="CI228" s="5"/>
      <c r="CJ228" s="5"/>
      <c r="CK228" s="5"/>
      <c r="CL228" s="5"/>
      <c r="CM228" s="5"/>
      <c r="CN228" s="5"/>
      <c r="CO228" s="5"/>
      <c r="CP228" s="5"/>
      <c r="CQ228" s="5"/>
      <c r="CR228" s="264"/>
      <c r="CS228" s="268"/>
      <c r="CT228" s="268"/>
      <c r="CU228" s="268"/>
      <c r="CV228" s="268"/>
      <c r="CW228" s="268"/>
      <c r="CX228" s="268"/>
      <c r="CY228" s="268"/>
      <c r="CZ228" s="268"/>
      <c r="DA228" s="268"/>
      <c r="DB228" s="268"/>
      <c r="DC228" s="268"/>
      <c r="DD228" s="268"/>
      <c r="DE228" s="268"/>
      <c r="DF228" s="269"/>
      <c r="DG228" s="5"/>
      <c r="DH228" s="264"/>
      <c r="DI228" s="268"/>
      <c r="DJ228" s="268"/>
      <c r="DK228" s="268"/>
      <c r="DL228" s="268"/>
      <c r="DM228" s="268"/>
      <c r="DN228" s="268"/>
      <c r="DO228" s="268"/>
      <c r="DP228" s="268"/>
      <c r="DQ228" s="268"/>
      <c r="DR228" s="268"/>
      <c r="DS228" s="268"/>
      <c r="DT228" s="268"/>
      <c r="DU228" s="268"/>
      <c r="DV228" s="268"/>
      <c r="DW228" s="268"/>
      <c r="DX228" s="269"/>
      <c r="DY228" s="131"/>
      <c r="DZ228" s="5"/>
      <c r="EA228" s="5"/>
    </row>
    <row r="229" spans="2:131" ht="15" customHeight="1" x14ac:dyDescent="0.4">
      <c r="B229" s="5"/>
      <c r="C229" s="46"/>
      <c r="D229" s="264"/>
      <c r="E229" s="268"/>
      <c r="F229" s="268"/>
      <c r="G229" s="268"/>
      <c r="H229" s="268"/>
      <c r="I229" s="268"/>
      <c r="J229" s="268"/>
      <c r="K229" s="268"/>
      <c r="L229" s="268"/>
      <c r="M229" s="268"/>
      <c r="N229" s="268"/>
      <c r="O229" s="268"/>
      <c r="P229" s="268"/>
      <c r="Q229" s="268"/>
      <c r="R229" s="269"/>
      <c r="S229" s="5"/>
      <c r="T229" s="5"/>
      <c r="U229" s="5"/>
      <c r="V229" s="5"/>
      <c r="W229" s="5"/>
      <c r="X229" s="5"/>
      <c r="Y229" s="5"/>
      <c r="Z229" s="5"/>
      <c r="AA229" s="5"/>
      <c r="AB229" s="5"/>
      <c r="AC229" s="5"/>
      <c r="AD229" s="264"/>
      <c r="AE229" s="268"/>
      <c r="AF229" s="268"/>
      <c r="AG229" s="268"/>
      <c r="AH229" s="268"/>
      <c r="AI229" s="268"/>
      <c r="AJ229" s="268"/>
      <c r="AK229" s="268"/>
      <c r="AL229" s="268"/>
      <c r="AM229" s="268"/>
      <c r="AN229" s="268"/>
      <c r="AO229" s="268"/>
      <c r="AP229" s="268"/>
      <c r="AQ229" s="268"/>
      <c r="AR229" s="269"/>
      <c r="AS229" s="5"/>
      <c r="AT229" s="264"/>
      <c r="AU229" s="268"/>
      <c r="AV229" s="268"/>
      <c r="AW229" s="268"/>
      <c r="AX229" s="268"/>
      <c r="AY229" s="268"/>
      <c r="AZ229" s="268"/>
      <c r="BA229" s="268"/>
      <c r="BB229" s="268"/>
      <c r="BC229" s="268"/>
      <c r="BD229" s="268"/>
      <c r="BE229" s="268"/>
      <c r="BF229" s="268"/>
      <c r="BG229" s="268"/>
      <c r="BH229" s="268"/>
      <c r="BI229" s="268"/>
      <c r="BJ229" s="269"/>
      <c r="BK229" s="131"/>
      <c r="BL229" s="5"/>
      <c r="BM229" s="5"/>
      <c r="BP229" s="5"/>
      <c r="BQ229" s="46"/>
      <c r="BR229" s="264"/>
      <c r="BS229" s="268"/>
      <c r="BT229" s="268"/>
      <c r="BU229" s="268"/>
      <c r="BV229" s="268"/>
      <c r="BW229" s="268"/>
      <c r="BX229" s="268"/>
      <c r="BY229" s="268"/>
      <c r="BZ229" s="268"/>
      <c r="CA229" s="268"/>
      <c r="CB229" s="268"/>
      <c r="CC229" s="268"/>
      <c r="CD229" s="268"/>
      <c r="CE229" s="268"/>
      <c r="CF229" s="269"/>
      <c r="CG229" s="5"/>
      <c r="CH229" s="5"/>
      <c r="CI229" s="5"/>
      <c r="CJ229" s="5"/>
      <c r="CK229" s="5"/>
      <c r="CL229" s="5"/>
      <c r="CM229" s="5"/>
      <c r="CN229" s="5"/>
      <c r="CO229" s="5"/>
      <c r="CP229" s="5"/>
      <c r="CQ229" s="5"/>
      <c r="CR229" s="264"/>
      <c r="CS229" s="268"/>
      <c r="CT229" s="268"/>
      <c r="CU229" s="268"/>
      <c r="CV229" s="268"/>
      <c r="CW229" s="268"/>
      <c r="CX229" s="268"/>
      <c r="CY229" s="268"/>
      <c r="CZ229" s="268"/>
      <c r="DA229" s="268"/>
      <c r="DB229" s="268"/>
      <c r="DC229" s="268"/>
      <c r="DD229" s="268"/>
      <c r="DE229" s="268"/>
      <c r="DF229" s="269"/>
      <c r="DG229" s="5"/>
      <c r="DH229" s="264"/>
      <c r="DI229" s="268"/>
      <c r="DJ229" s="268"/>
      <c r="DK229" s="268"/>
      <c r="DL229" s="268"/>
      <c r="DM229" s="268"/>
      <c r="DN229" s="268"/>
      <c r="DO229" s="268"/>
      <c r="DP229" s="268"/>
      <c r="DQ229" s="268"/>
      <c r="DR229" s="268"/>
      <c r="DS229" s="268"/>
      <c r="DT229" s="268"/>
      <c r="DU229" s="268"/>
      <c r="DV229" s="268"/>
      <c r="DW229" s="268"/>
      <c r="DX229" s="269"/>
      <c r="DY229" s="131"/>
      <c r="DZ229" s="5"/>
      <c r="EA229" s="5"/>
    </row>
    <row r="230" spans="2:131" ht="15" customHeight="1" x14ac:dyDescent="0.4">
      <c r="B230" s="5"/>
      <c r="C230" s="46"/>
      <c r="D230" s="272"/>
      <c r="E230" s="309"/>
      <c r="F230" s="309"/>
      <c r="G230" s="309"/>
      <c r="H230" s="309"/>
      <c r="I230" s="309"/>
      <c r="J230" s="309"/>
      <c r="K230" s="309"/>
      <c r="L230" s="309"/>
      <c r="M230" s="309"/>
      <c r="N230" s="309"/>
      <c r="O230" s="309"/>
      <c r="P230" s="309"/>
      <c r="Q230" s="309"/>
      <c r="R230" s="310"/>
      <c r="S230" s="5"/>
      <c r="T230" s="5"/>
      <c r="U230" s="5"/>
      <c r="V230" s="5"/>
      <c r="W230" s="5"/>
      <c r="X230" s="5"/>
      <c r="Y230" s="5"/>
      <c r="Z230" s="5"/>
      <c r="AA230" s="5"/>
      <c r="AB230" s="5"/>
      <c r="AC230" s="5"/>
      <c r="AD230" s="272"/>
      <c r="AE230" s="309"/>
      <c r="AF230" s="309"/>
      <c r="AG230" s="309"/>
      <c r="AH230" s="309"/>
      <c r="AI230" s="309"/>
      <c r="AJ230" s="309"/>
      <c r="AK230" s="309"/>
      <c r="AL230" s="309"/>
      <c r="AM230" s="309"/>
      <c r="AN230" s="309"/>
      <c r="AO230" s="309"/>
      <c r="AP230" s="309"/>
      <c r="AQ230" s="309"/>
      <c r="AR230" s="310"/>
      <c r="AS230" s="5"/>
      <c r="AT230" s="272"/>
      <c r="AU230" s="309"/>
      <c r="AV230" s="309"/>
      <c r="AW230" s="309"/>
      <c r="AX230" s="309"/>
      <c r="AY230" s="309"/>
      <c r="AZ230" s="309"/>
      <c r="BA230" s="309"/>
      <c r="BB230" s="309"/>
      <c r="BC230" s="309"/>
      <c r="BD230" s="309"/>
      <c r="BE230" s="309"/>
      <c r="BF230" s="309"/>
      <c r="BG230" s="309"/>
      <c r="BH230" s="309"/>
      <c r="BI230" s="309"/>
      <c r="BJ230" s="310"/>
      <c r="BK230" s="131"/>
      <c r="BL230" s="5"/>
      <c r="BM230" s="5"/>
      <c r="BP230" s="5"/>
      <c r="BQ230" s="46"/>
      <c r="BR230" s="272"/>
      <c r="BS230" s="309"/>
      <c r="BT230" s="309"/>
      <c r="BU230" s="309"/>
      <c r="BV230" s="309"/>
      <c r="BW230" s="309"/>
      <c r="BX230" s="309"/>
      <c r="BY230" s="309"/>
      <c r="BZ230" s="309"/>
      <c r="CA230" s="309"/>
      <c r="CB230" s="309"/>
      <c r="CC230" s="309"/>
      <c r="CD230" s="309"/>
      <c r="CE230" s="309"/>
      <c r="CF230" s="310"/>
      <c r="CG230" s="5"/>
      <c r="CH230" s="5"/>
      <c r="CI230" s="5"/>
      <c r="CJ230" s="5"/>
      <c r="CK230" s="5"/>
      <c r="CL230" s="5"/>
      <c r="CM230" s="5"/>
      <c r="CN230" s="5"/>
      <c r="CO230" s="5"/>
      <c r="CP230" s="5"/>
      <c r="CQ230" s="5"/>
      <c r="CR230" s="272"/>
      <c r="CS230" s="309"/>
      <c r="CT230" s="309"/>
      <c r="CU230" s="309"/>
      <c r="CV230" s="309"/>
      <c r="CW230" s="309"/>
      <c r="CX230" s="309"/>
      <c r="CY230" s="309"/>
      <c r="CZ230" s="309"/>
      <c r="DA230" s="309"/>
      <c r="DB230" s="309"/>
      <c r="DC230" s="309"/>
      <c r="DD230" s="309"/>
      <c r="DE230" s="309"/>
      <c r="DF230" s="310"/>
      <c r="DG230" s="5"/>
      <c r="DH230" s="272"/>
      <c r="DI230" s="309"/>
      <c r="DJ230" s="309"/>
      <c r="DK230" s="309"/>
      <c r="DL230" s="309"/>
      <c r="DM230" s="309"/>
      <c r="DN230" s="309"/>
      <c r="DO230" s="309"/>
      <c r="DP230" s="309"/>
      <c r="DQ230" s="309"/>
      <c r="DR230" s="309"/>
      <c r="DS230" s="309"/>
      <c r="DT230" s="309"/>
      <c r="DU230" s="309"/>
      <c r="DV230" s="309"/>
      <c r="DW230" s="309"/>
      <c r="DX230" s="310"/>
      <c r="DY230" s="131"/>
      <c r="DZ230" s="5"/>
      <c r="EA230" s="5"/>
    </row>
    <row r="231" spans="2:131" ht="18.75" customHeight="1" x14ac:dyDescent="0.4">
      <c r="B231" s="5"/>
      <c r="C231" s="46"/>
      <c r="D231" s="55"/>
      <c r="E231" s="55"/>
      <c r="F231" s="55"/>
      <c r="G231" s="55"/>
      <c r="H231" s="55"/>
      <c r="I231" s="55"/>
      <c r="J231" s="55"/>
      <c r="K231" s="55"/>
      <c r="L231" s="55"/>
      <c r="M231" s="55"/>
      <c r="N231" s="55"/>
      <c r="O231" s="55"/>
      <c r="P231" s="55"/>
      <c r="Q231" s="55"/>
      <c r="R231" s="55"/>
      <c r="S231" s="5"/>
      <c r="T231" s="5"/>
      <c r="U231" s="5"/>
      <c r="V231" s="5"/>
      <c r="W231" s="5"/>
      <c r="X231" s="5"/>
      <c r="Y231" s="5"/>
      <c r="Z231" s="5"/>
      <c r="AA231" s="5"/>
      <c r="AB231" s="5"/>
      <c r="AC231" s="5"/>
      <c r="AD231" s="55"/>
      <c r="AE231" s="55"/>
      <c r="AF231" s="55"/>
      <c r="AG231" s="55"/>
      <c r="AH231" s="55"/>
      <c r="AI231" s="55"/>
      <c r="AJ231" s="55"/>
      <c r="AK231" s="55"/>
      <c r="AL231" s="55"/>
      <c r="AM231" s="55"/>
      <c r="AN231" s="55"/>
      <c r="AO231" s="55"/>
      <c r="AP231" s="55"/>
      <c r="AQ231" s="55"/>
      <c r="AR231" s="55"/>
      <c r="AS231" s="5"/>
      <c r="AT231" s="55"/>
      <c r="AU231" s="55"/>
      <c r="AV231" s="55"/>
      <c r="AW231" s="55"/>
      <c r="AX231" s="55"/>
      <c r="AY231" s="55"/>
      <c r="AZ231" s="55"/>
      <c r="BA231" s="55"/>
      <c r="BB231" s="55"/>
      <c r="BC231" s="55"/>
      <c r="BD231" s="55"/>
      <c r="BE231" s="55"/>
      <c r="BF231" s="55"/>
      <c r="BG231" s="55"/>
      <c r="BH231" s="55"/>
      <c r="BI231" s="55"/>
      <c r="BJ231" s="55"/>
      <c r="BK231" s="131"/>
      <c r="BL231" s="5"/>
      <c r="BM231" s="5"/>
      <c r="BP231" s="5"/>
      <c r="BQ231" s="46"/>
      <c r="BR231" s="55"/>
      <c r="BS231" s="55"/>
      <c r="BT231" s="55"/>
      <c r="BU231" s="55"/>
      <c r="BV231" s="55"/>
      <c r="BW231" s="55"/>
      <c r="BX231" s="55"/>
      <c r="BY231" s="55"/>
      <c r="BZ231" s="55"/>
      <c r="CA231" s="55"/>
      <c r="CB231" s="55"/>
      <c r="CC231" s="55"/>
      <c r="CD231" s="55"/>
      <c r="CE231" s="55"/>
      <c r="CF231" s="55"/>
      <c r="CG231" s="5"/>
      <c r="CH231" s="5"/>
      <c r="CI231" s="5"/>
      <c r="CJ231" s="5"/>
      <c r="CK231" s="5"/>
      <c r="CL231" s="5"/>
      <c r="CM231" s="5"/>
      <c r="CN231" s="5"/>
      <c r="CO231" s="5"/>
      <c r="CP231" s="5"/>
      <c r="CQ231" s="5"/>
      <c r="CR231" s="55"/>
      <c r="CS231" s="55"/>
      <c r="CT231" s="55"/>
      <c r="CU231" s="55"/>
      <c r="CV231" s="55"/>
      <c r="CW231" s="55"/>
      <c r="CX231" s="55"/>
      <c r="CY231" s="55"/>
      <c r="CZ231" s="55"/>
      <c r="DA231" s="55"/>
      <c r="DB231" s="55"/>
      <c r="DC231" s="55"/>
      <c r="DD231" s="55"/>
      <c r="DE231" s="55"/>
      <c r="DF231" s="55"/>
      <c r="DG231" s="5"/>
      <c r="DH231" s="55"/>
      <c r="DI231" s="55"/>
      <c r="DJ231" s="55"/>
      <c r="DK231" s="55"/>
      <c r="DL231" s="55"/>
      <c r="DM231" s="55"/>
      <c r="DN231" s="55"/>
      <c r="DO231" s="55"/>
      <c r="DP231" s="55"/>
      <c r="DQ231" s="55"/>
      <c r="DR231" s="55"/>
      <c r="DS231" s="55"/>
      <c r="DT231" s="55"/>
      <c r="DU231" s="55"/>
      <c r="DV231" s="55"/>
      <c r="DW231" s="55"/>
      <c r="DX231" s="55"/>
      <c r="DY231" s="131"/>
      <c r="DZ231" s="5"/>
      <c r="EA231" s="5"/>
    </row>
    <row r="232" spans="2:131" ht="15" customHeight="1" x14ac:dyDescent="0.4">
      <c r="B232" s="5"/>
      <c r="C232" s="46"/>
      <c r="D232" s="258"/>
      <c r="E232" s="259"/>
      <c r="F232" s="259"/>
      <c r="G232" s="259"/>
      <c r="H232" s="259"/>
      <c r="I232" s="259"/>
      <c r="J232" s="259"/>
      <c r="K232" s="259"/>
      <c r="L232" s="259"/>
      <c r="M232" s="259"/>
      <c r="N232" s="259"/>
      <c r="O232" s="259"/>
      <c r="P232" s="259"/>
      <c r="Q232" s="259"/>
      <c r="R232" s="260"/>
      <c r="S232" s="5"/>
      <c r="T232" s="5"/>
      <c r="U232" s="5"/>
      <c r="V232" s="5"/>
      <c r="W232" s="5"/>
      <c r="X232" s="5"/>
      <c r="Y232" s="5"/>
      <c r="Z232" s="5"/>
      <c r="AA232" s="5"/>
      <c r="AB232" s="5"/>
      <c r="AC232" s="5"/>
      <c r="AD232" s="258"/>
      <c r="AE232" s="259"/>
      <c r="AF232" s="259"/>
      <c r="AG232" s="259"/>
      <c r="AH232" s="259"/>
      <c r="AI232" s="259"/>
      <c r="AJ232" s="259"/>
      <c r="AK232" s="259"/>
      <c r="AL232" s="259"/>
      <c r="AM232" s="259"/>
      <c r="AN232" s="259"/>
      <c r="AO232" s="259"/>
      <c r="AP232" s="259"/>
      <c r="AQ232" s="259"/>
      <c r="AR232" s="260"/>
      <c r="AS232" s="5"/>
      <c r="AT232" s="258"/>
      <c r="AU232" s="259"/>
      <c r="AV232" s="259"/>
      <c r="AW232" s="259"/>
      <c r="AX232" s="259"/>
      <c r="AY232" s="259"/>
      <c r="AZ232" s="259"/>
      <c r="BA232" s="259"/>
      <c r="BB232" s="259"/>
      <c r="BC232" s="259"/>
      <c r="BD232" s="259"/>
      <c r="BE232" s="259"/>
      <c r="BF232" s="259"/>
      <c r="BG232" s="259"/>
      <c r="BH232" s="259"/>
      <c r="BI232" s="259"/>
      <c r="BJ232" s="260"/>
      <c r="BK232" s="131"/>
      <c r="BL232" s="5"/>
      <c r="BM232" s="5"/>
      <c r="BP232" s="5"/>
      <c r="BQ232" s="46"/>
      <c r="BR232" s="258" t="s">
        <v>371</v>
      </c>
      <c r="BS232" s="259"/>
      <c r="BT232" s="259"/>
      <c r="BU232" s="259"/>
      <c r="BV232" s="259"/>
      <c r="BW232" s="259"/>
      <c r="BX232" s="259"/>
      <c r="BY232" s="259"/>
      <c r="BZ232" s="259"/>
      <c r="CA232" s="259"/>
      <c r="CB232" s="259"/>
      <c r="CC232" s="259"/>
      <c r="CD232" s="259"/>
      <c r="CE232" s="259"/>
      <c r="CF232" s="260"/>
      <c r="CG232" s="5"/>
      <c r="CH232" s="5"/>
      <c r="CI232" s="5"/>
      <c r="CJ232" s="5"/>
      <c r="CK232" s="5"/>
      <c r="CL232" s="5"/>
      <c r="CM232" s="5"/>
      <c r="CN232" s="5"/>
      <c r="CO232" s="5"/>
      <c r="CP232" s="5"/>
      <c r="CQ232" s="5"/>
      <c r="CR232" s="258" t="s">
        <v>110</v>
      </c>
      <c r="CS232" s="259"/>
      <c r="CT232" s="259"/>
      <c r="CU232" s="259"/>
      <c r="CV232" s="259"/>
      <c r="CW232" s="259"/>
      <c r="CX232" s="259"/>
      <c r="CY232" s="259"/>
      <c r="CZ232" s="259"/>
      <c r="DA232" s="259"/>
      <c r="DB232" s="259"/>
      <c r="DC232" s="259"/>
      <c r="DD232" s="259"/>
      <c r="DE232" s="259"/>
      <c r="DF232" s="260"/>
      <c r="DG232" s="5"/>
      <c r="DH232" s="258" t="s">
        <v>168</v>
      </c>
      <c r="DI232" s="259"/>
      <c r="DJ232" s="259"/>
      <c r="DK232" s="259"/>
      <c r="DL232" s="259"/>
      <c r="DM232" s="259"/>
      <c r="DN232" s="259"/>
      <c r="DO232" s="259"/>
      <c r="DP232" s="259"/>
      <c r="DQ232" s="259"/>
      <c r="DR232" s="259"/>
      <c r="DS232" s="259"/>
      <c r="DT232" s="259"/>
      <c r="DU232" s="259"/>
      <c r="DV232" s="259"/>
      <c r="DW232" s="259"/>
      <c r="DX232" s="260"/>
      <c r="DY232" s="131"/>
      <c r="DZ232" s="5"/>
      <c r="EA232" s="5"/>
    </row>
    <row r="233" spans="2:131" ht="15" customHeight="1" x14ac:dyDescent="0.4">
      <c r="B233" s="5"/>
      <c r="C233" s="46"/>
      <c r="D233" s="264"/>
      <c r="E233" s="268"/>
      <c r="F233" s="268"/>
      <c r="G233" s="268"/>
      <c r="H233" s="268"/>
      <c r="I233" s="268"/>
      <c r="J233" s="268"/>
      <c r="K233" s="268"/>
      <c r="L233" s="268"/>
      <c r="M233" s="268"/>
      <c r="N233" s="268"/>
      <c r="O233" s="268"/>
      <c r="P233" s="268"/>
      <c r="Q233" s="268"/>
      <c r="R233" s="269"/>
      <c r="S233" s="5"/>
      <c r="T233" s="5"/>
      <c r="U233" s="5"/>
      <c r="V233" s="5"/>
      <c r="W233" s="5"/>
      <c r="X233" s="5"/>
      <c r="Y233" s="5"/>
      <c r="Z233" s="5"/>
      <c r="AA233" s="5"/>
      <c r="AB233" s="5"/>
      <c r="AC233" s="5"/>
      <c r="AD233" s="264"/>
      <c r="AE233" s="268"/>
      <c r="AF233" s="268"/>
      <c r="AG233" s="268"/>
      <c r="AH233" s="268"/>
      <c r="AI233" s="268"/>
      <c r="AJ233" s="268"/>
      <c r="AK233" s="268"/>
      <c r="AL233" s="268"/>
      <c r="AM233" s="268"/>
      <c r="AN233" s="268"/>
      <c r="AO233" s="268"/>
      <c r="AP233" s="268"/>
      <c r="AQ233" s="268"/>
      <c r="AR233" s="269"/>
      <c r="AS233" s="5"/>
      <c r="AT233" s="264"/>
      <c r="AU233" s="268"/>
      <c r="AV233" s="268"/>
      <c r="AW233" s="268"/>
      <c r="AX233" s="268"/>
      <c r="AY233" s="268"/>
      <c r="AZ233" s="268"/>
      <c r="BA233" s="268"/>
      <c r="BB233" s="268"/>
      <c r="BC233" s="268"/>
      <c r="BD233" s="268"/>
      <c r="BE233" s="268"/>
      <c r="BF233" s="268"/>
      <c r="BG233" s="268"/>
      <c r="BH233" s="268"/>
      <c r="BI233" s="268"/>
      <c r="BJ233" s="269"/>
      <c r="BK233" s="131"/>
      <c r="BL233" s="5"/>
      <c r="BM233" s="5"/>
      <c r="BP233" s="5"/>
      <c r="BQ233" s="46"/>
      <c r="BR233" s="264" t="s">
        <v>457</v>
      </c>
      <c r="BS233" s="268"/>
      <c r="BT233" s="268"/>
      <c r="BU233" s="268"/>
      <c r="BV233" s="268"/>
      <c r="BW233" s="268"/>
      <c r="BX233" s="268"/>
      <c r="BY233" s="268"/>
      <c r="BZ233" s="268"/>
      <c r="CA233" s="268"/>
      <c r="CB233" s="268"/>
      <c r="CC233" s="268"/>
      <c r="CD233" s="268"/>
      <c r="CE233" s="268"/>
      <c r="CF233" s="269"/>
      <c r="CG233" s="5"/>
      <c r="CH233" s="5"/>
      <c r="CI233" s="5"/>
      <c r="CJ233" s="5"/>
      <c r="CK233" s="5"/>
      <c r="CL233" s="5"/>
      <c r="CM233" s="5"/>
      <c r="CN233" s="5"/>
      <c r="CO233" s="5"/>
      <c r="CP233" s="5"/>
      <c r="CQ233" s="5"/>
      <c r="CR233" s="264" t="s">
        <v>5</v>
      </c>
      <c r="CS233" s="268"/>
      <c r="CT233" s="268"/>
      <c r="CU233" s="268"/>
      <c r="CV233" s="268"/>
      <c r="CW233" s="268"/>
      <c r="CX233" s="268"/>
      <c r="CY233" s="268"/>
      <c r="CZ233" s="268"/>
      <c r="DA233" s="268"/>
      <c r="DB233" s="268"/>
      <c r="DC233" s="268"/>
      <c r="DD233" s="268"/>
      <c r="DE233" s="268"/>
      <c r="DF233" s="269"/>
      <c r="DG233" s="5"/>
      <c r="DH233" s="264" t="s">
        <v>222</v>
      </c>
      <c r="DI233" s="268"/>
      <c r="DJ233" s="268"/>
      <c r="DK233" s="268"/>
      <c r="DL233" s="268"/>
      <c r="DM233" s="268"/>
      <c r="DN233" s="268"/>
      <c r="DO233" s="268"/>
      <c r="DP233" s="268"/>
      <c r="DQ233" s="268"/>
      <c r="DR233" s="268"/>
      <c r="DS233" s="268"/>
      <c r="DT233" s="268"/>
      <c r="DU233" s="268"/>
      <c r="DV233" s="268"/>
      <c r="DW233" s="268"/>
      <c r="DX233" s="269"/>
      <c r="DY233" s="131"/>
      <c r="DZ233" s="5"/>
      <c r="EA233" s="5"/>
    </row>
    <row r="234" spans="2:131" ht="15" customHeight="1" x14ac:dyDescent="0.4">
      <c r="B234" s="5"/>
      <c r="C234" s="46"/>
      <c r="D234" s="264"/>
      <c r="E234" s="268"/>
      <c r="F234" s="268"/>
      <c r="G234" s="268"/>
      <c r="H234" s="268"/>
      <c r="I234" s="268"/>
      <c r="J234" s="268"/>
      <c r="K234" s="268"/>
      <c r="L234" s="268"/>
      <c r="M234" s="268"/>
      <c r="N234" s="268"/>
      <c r="O234" s="268"/>
      <c r="P234" s="268"/>
      <c r="Q234" s="268"/>
      <c r="R234" s="269"/>
      <c r="S234" s="5"/>
      <c r="T234" s="5"/>
      <c r="U234" s="5"/>
      <c r="V234" s="5"/>
      <c r="W234" s="5"/>
      <c r="X234" s="5"/>
      <c r="Y234" s="5"/>
      <c r="Z234" s="5"/>
      <c r="AA234" s="5"/>
      <c r="AB234" s="5"/>
      <c r="AC234" s="5"/>
      <c r="AD234" s="264"/>
      <c r="AE234" s="268"/>
      <c r="AF234" s="268"/>
      <c r="AG234" s="268"/>
      <c r="AH234" s="268"/>
      <c r="AI234" s="268"/>
      <c r="AJ234" s="268"/>
      <c r="AK234" s="268"/>
      <c r="AL234" s="268"/>
      <c r="AM234" s="268"/>
      <c r="AN234" s="268"/>
      <c r="AO234" s="268"/>
      <c r="AP234" s="268"/>
      <c r="AQ234" s="268"/>
      <c r="AR234" s="269"/>
      <c r="AS234" s="5"/>
      <c r="AT234" s="264"/>
      <c r="AU234" s="268"/>
      <c r="AV234" s="268"/>
      <c r="AW234" s="268"/>
      <c r="AX234" s="268"/>
      <c r="AY234" s="268"/>
      <c r="AZ234" s="268"/>
      <c r="BA234" s="268"/>
      <c r="BB234" s="268"/>
      <c r="BC234" s="268"/>
      <c r="BD234" s="268"/>
      <c r="BE234" s="268"/>
      <c r="BF234" s="268"/>
      <c r="BG234" s="268"/>
      <c r="BH234" s="268"/>
      <c r="BI234" s="268"/>
      <c r="BJ234" s="269"/>
      <c r="BK234" s="131"/>
      <c r="BL234" s="5"/>
      <c r="BM234" s="5"/>
      <c r="BP234" s="5"/>
      <c r="BQ234" s="46"/>
      <c r="BR234" s="264" t="s">
        <v>377</v>
      </c>
      <c r="BS234" s="268"/>
      <c r="BT234" s="268"/>
      <c r="BU234" s="268"/>
      <c r="BV234" s="268"/>
      <c r="BW234" s="268"/>
      <c r="BX234" s="268"/>
      <c r="BY234" s="268"/>
      <c r="BZ234" s="268"/>
      <c r="CA234" s="268"/>
      <c r="CB234" s="268"/>
      <c r="CC234" s="268"/>
      <c r="CD234" s="268"/>
      <c r="CE234" s="268"/>
      <c r="CF234" s="269"/>
      <c r="CG234" s="5"/>
      <c r="CH234" s="5"/>
      <c r="CI234" s="5"/>
      <c r="CJ234" s="5"/>
      <c r="CK234" s="5"/>
      <c r="CL234" s="5"/>
      <c r="CM234" s="5"/>
      <c r="CN234" s="5"/>
      <c r="CO234" s="5"/>
      <c r="CP234" s="5"/>
      <c r="CQ234" s="5"/>
      <c r="CR234" s="264" t="s">
        <v>262</v>
      </c>
      <c r="CS234" s="268"/>
      <c r="CT234" s="268"/>
      <c r="CU234" s="268"/>
      <c r="CV234" s="268"/>
      <c r="CW234" s="268"/>
      <c r="CX234" s="268"/>
      <c r="CY234" s="268"/>
      <c r="CZ234" s="268"/>
      <c r="DA234" s="268"/>
      <c r="DB234" s="268"/>
      <c r="DC234" s="268"/>
      <c r="DD234" s="268"/>
      <c r="DE234" s="268"/>
      <c r="DF234" s="269"/>
      <c r="DG234" s="5"/>
      <c r="DH234" s="264" t="s">
        <v>168</v>
      </c>
      <c r="DI234" s="268"/>
      <c r="DJ234" s="268"/>
      <c r="DK234" s="268"/>
      <c r="DL234" s="268"/>
      <c r="DM234" s="268"/>
      <c r="DN234" s="268"/>
      <c r="DO234" s="268"/>
      <c r="DP234" s="268"/>
      <c r="DQ234" s="268"/>
      <c r="DR234" s="268"/>
      <c r="DS234" s="268"/>
      <c r="DT234" s="268"/>
      <c r="DU234" s="268"/>
      <c r="DV234" s="268"/>
      <c r="DW234" s="268"/>
      <c r="DX234" s="269"/>
      <c r="DY234" s="131"/>
      <c r="DZ234" s="5"/>
      <c r="EA234" s="5"/>
    </row>
    <row r="235" spans="2:131" ht="15" customHeight="1" x14ac:dyDescent="0.4">
      <c r="B235" s="5"/>
      <c r="C235" s="46"/>
      <c r="D235" s="264"/>
      <c r="E235" s="268"/>
      <c r="F235" s="268"/>
      <c r="G235" s="268"/>
      <c r="H235" s="268"/>
      <c r="I235" s="268"/>
      <c r="J235" s="268"/>
      <c r="K235" s="268"/>
      <c r="L235" s="268"/>
      <c r="M235" s="268"/>
      <c r="N235" s="268"/>
      <c r="O235" s="268"/>
      <c r="P235" s="268"/>
      <c r="Q235" s="268"/>
      <c r="R235" s="269"/>
      <c r="S235" s="5"/>
      <c r="T235" s="5"/>
      <c r="U235" s="5"/>
      <c r="V235" s="5"/>
      <c r="W235" s="5"/>
      <c r="X235" s="5"/>
      <c r="Y235" s="5"/>
      <c r="Z235" s="5"/>
      <c r="AA235" s="5"/>
      <c r="AB235" s="5"/>
      <c r="AC235" s="5"/>
      <c r="AD235" s="264"/>
      <c r="AE235" s="268"/>
      <c r="AF235" s="268"/>
      <c r="AG235" s="268"/>
      <c r="AH235" s="268"/>
      <c r="AI235" s="268"/>
      <c r="AJ235" s="268"/>
      <c r="AK235" s="268"/>
      <c r="AL235" s="268"/>
      <c r="AM235" s="268"/>
      <c r="AN235" s="268"/>
      <c r="AO235" s="268"/>
      <c r="AP235" s="268"/>
      <c r="AQ235" s="268"/>
      <c r="AR235" s="269"/>
      <c r="AS235" s="5"/>
      <c r="AT235" s="264"/>
      <c r="AU235" s="268"/>
      <c r="AV235" s="268"/>
      <c r="AW235" s="268"/>
      <c r="AX235" s="268"/>
      <c r="AY235" s="268"/>
      <c r="AZ235" s="268"/>
      <c r="BA235" s="268"/>
      <c r="BB235" s="268"/>
      <c r="BC235" s="268"/>
      <c r="BD235" s="268"/>
      <c r="BE235" s="268"/>
      <c r="BF235" s="268"/>
      <c r="BG235" s="268"/>
      <c r="BH235" s="268"/>
      <c r="BI235" s="268"/>
      <c r="BJ235" s="269"/>
      <c r="BK235" s="131"/>
      <c r="BL235" s="5"/>
      <c r="BM235" s="5"/>
      <c r="BP235" s="5"/>
      <c r="BQ235" s="46"/>
      <c r="BR235" s="264" t="s">
        <v>336</v>
      </c>
      <c r="BS235" s="268"/>
      <c r="BT235" s="268"/>
      <c r="BU235" s="268"/>
      <c r="BV235" s="268"/>
      <c r="BW235" s="268"/>
      <c r="BX235" s="268"/>
      <c r="BY235" s="268"/>
      <c r="BZ235" s="268"/>
      <c r="CA235" s="268"/>
      <c r="CB235" s="268"/>
      <c r="CC235" s="268"/>
      <c r="CD235" s="268"/>
      <c r="CE235" s="268"/>
      <c r="CF235" s="269"/>
      <c r="CG235" s="5"/>
      <c r="CH235" s="5"/>
      <c r="CI235" s="5"/>
      <c r="CJ235" s="5"/>
      <c r="CK235" s="5"/>
      <c r="CL235" s="5"/>
      <c r="CM235" s="5"/>
      <c r="CN235" s="5"/>
      <c r="CO235" s="5"/>
      <c r="CP235" s="5"/>
      <c r="CQ235" s="5"/>
      <c r="CR235" s="264" t="s">
        <v>379</v>
      </c>
      <c r="CS235" s="268"/>
      <c r="CT235" s="268"/>
      <c r="CU235" s="268"/>
      <c r="CV235" s="268"/>
      <c r="CW235" s="268"/>
      <c r="CX235" s="268"/>
      <c r="CY235" s="268"/>
      <c r="CZ235" s="268"/>
      <c r="DA235" s="268"/>
      <c r="DB235" s="268"/>
      <c r="DC235" s="268"/>
      <c r="DD235" s="268"/>
      <c r="DE235" s="268"/>
      <c r="DF235" s="269"/>
      <c r="DG235" s="5"/>
      <c r="DH235" s="264" t="s">
        <v>168</v>
      </c>
      <c r="DI235" s="268"/>
      <c r="DJ235" s="268"/>
      <c r="DK235" s="268"/>
      <c r="DL235" s="268"/>
      <c r="DM235" s="268"/>
      <c r="DN235" s="268"/>
      <c r="DO235" s="268"/>
      <c r="DP235" s="268"/>
      <c r="DQ235" s="268"/>
      <c r="DR235" s="268"/>
      <c r="DS235" s="268"/>
      <c r="DT235" s="268"/>
      <c r="DU235" s="268"/>
      <c r="DV235" s="268"/>
      <c r="DW235" s="268"/>
      <c r="DX235" s="269"/>
      <c r="DY235" s="131"/>
      <c r="DZ235" s="5"/>
      <c r="EA235" s="5"/>
    </row>
    <row r="236" spans="2:131" ht="15" customHeight="1" x14ac:dyDescent="0.4">
      <c r="B236" s="5"/>
      <c r="C236" s="46"/>
      <c r="D236" s="264"/>
      <c r="E236" s="268"/>
      <c r="F236" s="268"/>
      <c r="G236" s="268"/>
      <c r="H236" s="268"/>
      <c r="I236" s="268"/>
      <c r="J236" s="268"/>
      <c r="K236" s="268"/>
      <c r="L236" s="268"/>
      <c r="M236" s="268"/>
      <c r="N236" s="268"/>
      <c r="O236" s="268"/>
      <c r="P236" s="268"/>
      <c r="Q236" s="268"/>
      <c r="R236" s="269"/>
      <c r="S236" s="5"/>
      <c r="T236" s="5"/>
      <c r="U236" s="5"/>
      <c r="V236" s="5"/>
      <c r="W236" s="5"/>
      <c r="X236" s="5"/>
      <c r="Y236" s="5"/>
      <c r="Z236" s="5"/>
      <c r="AA236" s="5"/>
      <c r="AB236" s="5"/>
      <c r="AC236" s="5"/>
      <c r="AD236" s="264"/>
      <c r="AE236" s="268"/>
      <c r="AF236" s="268"/>
      <c r="AG236" s="268"/>
      <c r="AH236" s="268"/>
      <c r="AI236" s="268"/>
      <c r="AJ236" s="268"/>
      <c r="AK236" s="268"/>
      <c r="AL236" s="268"/>
      <c r="AM236" s="268"/>
      <c r="AN236" s="268"/>
      <c r="AO236" s="268"/>
      <c r="AP236" s="268"/>
      <c r="AQ236" s="268"/>
      <c r="AR236" s="269"/>
      <c r="AS236" s="5"/>
      <c r="AT236" s="264"/>
      <c r="AU236" s="268"/>
      <c r="AV236" s="268"/>
      <c r="AW236" s="268"/>
      <c r="AX236" s="268"/>
      <c r="AY236" s="268"/>
      <c r="AZ236" s="268"/>
      <c r="BA236" s="268"/>
      <c r="BB236" s="268"/>
      <c r="BC236" s="268"/>
      <c r="BD236" s="268"/>
      <c r="BE236" s="268"/>
      <c r="BF236" s="268"/>
      <c r="BG236" s="268"/>
      <c r="BH236" s="268"/>
      <c r="BI236" s="268"/>
      <c r="BJ236" s="269"/>
      <c r="BK236" s="131"/>
      <c r="BL236" s="5"/>
      <c r="BM236" s="5"/>
      <c r="BP236" s="5"/>
      <c r="BQ236" s="46"/>
      <c r="BR236" s="264"/>
      <c r="BS236" s="268"/>
      <c r="BT236" s="268"/>
      <c r="BU236" s="268"/>
      <c r="BV236" s="268"/>
      <c r="BW236" s="268"/>
      <c r="BX236" s="268"/>
      <c r="BY236" s="268"/>
      <c r="BZ236" s="268"/>
      <c r="CA236" s="268"/>
      <c r="CB236" s="268"/>
      <c r="CC236" s="268"/>
      <c r="CD236" s="268"/>
      <c r="CE236" s="268"/>
      <c r="CF236" s="269"/>
      <c r="CG236" s="5"/>
      <c r="CH236" s="5"/>
      <c r="CI236" s="5"/>
      <c r="CJ236" s="5"/>
      <c r="CK236" s="5"/>
      <c r="CL236" s="5"/>
      <c r="CM236" s="5"/>
      <c r="CN236" s="5"/>
      <c r="CO236" s="5"/>
      <c r="CP236" s="5"/>
      <c r="CQ236" s="5"/>
      <c r="CR236" s="264" t="s">
        <v>380</v>
      </c>
      <c r="CS236" s="268"/>
      <c r="CT236" s="268"/>
      <c r="CU236" s="268"/>
      <c r="CV236" s="268"/>
      <c r="CW236" s="268"/>
      <c r="CX236" s="268"/>
      <c r="CY236" s="268"/>
      <c r="CZ236" s="268"/>
      <c r="DA236" s="268"/>
      <c r="DB236" s="268"/>
      <c r="DC236" s="268"/>
      <c r="DD236" s="268"/>
      <c r="DE236" s="268"/>
      <c r="DF236" s="269"/>
      <c r="DG236" s="5"/>
      <c r="DH236" s="264" t="s">
        <v>222</v>
      </c>
      <c r="DI236" s="268"/>
      <c r="DJ236" s="268"/>
      <c r="DK236" s="268"/>
      <c r="DL236" s="268"/>
      <c r="DM236" s="268"/>
      <c r="DN236" s="268"/>
      <c r="DO236" s="268"/>
      <c r="DP236" s="268"/>
      <c r="DQ236" s="268"/>
      <c r="DR236" s="268"/>
      <c r="DS236" s="268"/>
      <c r="DT236" s="268"/>
      <c r="DU236" s="268"/>
      <c r="DV236" s="268"/>
      <c r="DW236" s="268"/>
      <c r="DX236" s="269"/>
      <c r="DY236" s="131"/>
      <c r="DZ236" s="5"/>
      <c r="EA236" s="5"/>
    </row>
    <row r="237" spans="2:131" ht="15" customHeight="1" x14ac:dyDescent="0.4">
      <c r="B237" s="5"/>
      <c r="C237" s="46"/>
      <c r="D237" s="264"/>
      <c r="E237" s="268"/>
      <c r="F237" s="268"/>
      <c r="G237" s="268"/>
      <c r="H237" s="268"/>
      <c r="I237" s="268"/>
      <c r="J237" s="268"/>
      <c r="K237" s="268"/>
      <c r="L237" s="268"/>
      <c r="M237" s="268"/>
      <c r="N237" s="268"/>
      <c r="O237" s="268"/>
      <c r="P237" s="268"/>
      <c r="Q237" s="268"/>
      <c r="R237" s="269"/>
      <c r="S237" s="5"/>
      <c r="T237" s="5"/>
      <c r="U237" s="5"/>
      <c r="V237" s="5"/>
      <c r="W237" s="5"/>
      <c r="X237" s="5"/>
      <c r="Y237" s="5"/>
      <c r="Z237" s="5"/>
      <c r="AA237" s="5"/>
      <c r="AB237" s="5"/>
      <c r="AC237" s="5"/>
      <c r="AD237" s="264"/>
      <c r="AE237" s="268"/>
      <c r="AF237" s="268"/>
      <c r="AG237" s="268"/>
      <c r="AH237" s="268"/>
      <c r="AI237" s="268"/>
      <c r="AJ237" s="268"/>
      <c r="AK237" s="268"/>
      <c r="AL237" s="268"/>
      <c r="AM237" s="268"/>
      <c r="AN237" s="268"/>
      <c r="AO237" s="268"/>
      <c r="AP237" s="268"/>
      <c r="AQ237" s="268"/>
      <c r="AR237" s="269"/>
      <c r="AS237" s="5"/>
      <c r="AT237" s="264"/>
      <c r="AU237" s="268"/>
      <c r="AV237" s="268"/>
      <c r="AW237" s="268"/>
      <c r="AX237" s="268"/>
      <c r="AY237" s="268"/>
      <c r="AZ237" s="268"/>
      <c r="BA237" s="268"/>
      <c r="BB237" s="268"/>
      <c r="BC237" s="268"/>
      <c r="BD237" s="268"/>
      <c r="BE237" s="268"/>
      <c r="BF237" s="268"/>
      <c r="BG237" s="268"/>
      <c r="BH237" s="268"/>
      <c r="BI237" s="268"/>
      <c r="BJ237" s="269"/>
      <c r="BK237" s="131"/>
      <c r="BL237" s="5"/>
      <c r="BM237" s="5"/>
      <c r="BP237" s="5"/>
      <c r="BQ237" s="46"/>
      <c r="BR237" s="264"/>
      <c r="BS237" s="268"/>
      <c r="BT237" s="268"/>
      <c r="BU237" s="268"/>
      <c r="BV237" s="268"/>
      <c r="BW237" s="268"/>
      <c r="BX237" s="268"/>
      <c r="BY237" s="268"/>
      <c r="BZ237" s="268"/>
      <c r="CA237" s="268"/>
      <c r="CB237" s="268"/>
      <c r="CC237" s="268"/>
      <c r="CD237" s="268"/>
      <c r="CE237" s="268"/>
      <c r="CF237" s="269"/>
      <c r="CG237" s="5"/>
      <c r="CH237" s="5"/>
      <c r="CI237" s="5"/>
      <c r="CJ237" s="5"/>
      <c r="CK237" s="5"/>
      <c r="CL237" s="5"/>
      <c r="CM237" s="5"/>
      <c r="CN237" s="5"/>
      <c r="CO237" s="5"/>
      <c r="CP237" s="5"/>
      <c r="CQ237" s="5"/>
      <c r="CR237" s="264"/>
      <c r="CS237" s="268"/>
      <c r="CT237" s="268"/>
      <c r="CU237" s="268"/>
      <c r="CV237" s="268"/>
      <c r="CW237" s="268"/>
      <c r="CX237" s="268"/>
      <c r="CY237" s="268"/>
      <c r="CZ237" s="268"/>
      <c r="DA237" s="268"/>
      <c r="DB237" s="268"/>
      <c r="DC237" s="268"/>
      <c r="DD237" s="268"/>
      <c r="DE237" s="268"/>
      <c r="DF237" s="269"/>
      <c r="DG237" s="5"/>
      <c r="DH237" s="264"/>
      <c r="DI237" s="268"/>
      <c r="DJ237" s="268"/>
      <c r="DK237" s="268"/>
      <c r="DL237" s="268"/>
      <c r="DM237" s="268"/>
      <c r="DN237" s="268"/>
      <c r="DO237" s="268"/>
      <c r="DP237" s="268"/>
      <c r="DQ237" s="268"/>
      <c r="DR237" s="268"/>
      <c r="DS237" s="268"/>
      <c r="DT237" s="268"/>
      <c r="DU237" s="268"/>
      <c r="DV237" s="268"/>
      <c r="DW237" s="268"/>
      <c r="DX237" s="269"/>
      <c r="DY237" s="131"/>
      <c r="DZ237" s="5"/>
      <c r="EA237" s="5"/>
    </row>
    <row r="238" spans="2:131" ht="15" customHeight="1" x14ac:dyDescent="0.4">
      <c r="B238" s="5"/>
      <c r="C238" s="46"/>
      <c r="D238" s="264"/>
      <c r="E238" s="268"/>
      <c r="F238" s="268"/>
      <c r="G238" s="268"/>
      <c r="H238" s="268"/>
      <c r="I238" s="268"/>
      <c r="J238" s="268"/>
      <c r="K238" s="268"/>
      <c r="L238" s="268"/>
      <c r="M238" s="268"/>
      <c r="N238" s="268"/>
      <c r="O238" s="268"/>
      <c r="P238" s="268"/>
      <c r="Q238" s="268"/>
      <c r="R238" s="269"/>
      <c r="S238" s="5"/>
      <c r="T238" s="5"/>
      <c r="U238" s="5"/>
      <c r="V238" s="5"/>
      <c r="W238" s="5"/>
      <c r="X238" s="5"/>
      <c r="Y238" s="5"/>
      <c r="Z238" s="5"/>
      <c r="AA238" s="5"/>
      <c r="AB238" s="5"/>
      <c r="AC238" s="5"/>
      <c r="AD238" s="264"/>
      <c r="AE238" s="268"/>
      <c r="AF238" s="268"/>
      <c r="AG238" s="268"/>
      <c r="AH238" s="268"/>
      <c r="AI238" s="268"/>
      <c r="AJ238" s="268"/>
      <c r="AK238" s="268"/>
      <c r="AL238" s="268"/>
      <c r="AM238" s="268"/>
      <c r="AN238" s="268"/>
      <c r="AO238" s="268"/>
      <c r="AP238" s="268"/>
      <c r="AQ238" s="268"/>
      <c r="AR238" s="269"/>
      <c r="AS238" s="5"/>
      <c r="AT238" s="264"/>
      <c r="AU238" s="268"/>
      <c r="AV238" s="268"/>
      <c r="AW238" s="268"/>
      <c r="AX238" s="268"/>
      <c r="AY238" s="268"/>
      <c r="AZ238" s="268"/>
      <c r="BA238" s="268"/>
      <c r="BB238" s="268"/>
      <c r="BC238" s="268"/>
      <c r="BD238" s="268"/>
      <c r="BE238" s="268"/>
      <c r="BF238" s="268"/>
      <c r="BG238" s="268"/>
      <c r="BH238" s="268"/>
      <c r="BI238" s="268"/>
      <c r="BJ238" s="269"/>
      <c r="BK238" s="131"/>
      <c r="BL238" s="5"/>
      <c r="BM238" s="5"/>
      <c r="BP238" s="5"/>
      <c r="BQ238" s="46"/>
      <c r="BR238" s="264"/>
      <c r="BS238" s="268"/>
      <c r="BT238" s="268"/>
      <c r="BU238" s="268"/>
      <c r="BV238" s="268"/>
      <c r="BW238" s="268"/>
      <c r="BX238" s="268"/>
      <c r="BY238" s="268"/>
      <c r="BZ238" s="268"/>
      <c r="CA238" s="268"/>
      <c r="CB238" s="268"/>
      <c r="CC238" s="268"/>
      <c r="CD238" s="268"/>
      <c r="CE238" s="268"/>
      <c r="CF238" s="269"/>
      <c r="CG238" s="5"/>
      <c r="CH238" s="5"/>
      <c r="CI238" s="5"/>
      <c r="CJ238" s="5"/>
      <c r="CK238" s="5"/>
      <c r="CL238" s="5"/>
      <c r="CM238" s="5"/>
      <c r="CN238" s="5"/>
      <c r="CO238" s="5"/>
      <c r="CP238" s="5"/>
      <c r="CQ238" s="5"/>
      <c r="CR238" s="264"/>
      <c r="CS238" s="268"/>
      <c r="CT238" s="268"/>
      <c r="CU238" s="268"/>
      <c r="CV238" s="268"/>
      <c r="CW238" s="268"/>
      <c r="CX238" s="268"/>
      <c r="CY238" s="268"/>
      <c r="CZ238" s="268"/>
      <c r="DA238" s="268"/>
      <c r="DB238" s="268"/>
      <c r="DC238" s="268"/>
      <c r="DD238" s="268"/>
      <c r="DE238" s="268"/>
      <c r="DF238" s="269"/>
      <c r="DG238" s="5"/>
      <c r="DH238" s="264"/>
      <c r="DI238" s="268"/>
      <c r="DJ238" s="268"/>
      <c r="DK238" s="268"/>
      <c r="DL238" s="268"/>
      <c r="DM238" s="268"/>
      <c r="DN238" s="268"/>
      <c r="DO238" s="268"/>
      <c r="DP238" s="268"/>
      <c r="DQ238" s="268"/>
      <c r="DR238" s="268"/>
      <c r="DS238" s="268"/>
      <c r="DT238" s="268"/>
      <c r="DU238" s="268"/>
      <c r="DV238" s="268"/>
      <c r="DW238" s="268"/>
      <c r="DX238" s="269"/>
      <c r="DY238" s="131"/>
      <c r="DZ238" s="5"/>
      <c r="EA238" s="5"/>
    </row>
    <row r="239" spans="2:131" ht="15" customHeight="1" x14ac:dyDescent="0.4">
      <c r="B239" s="5"/>
      <c r="C239" s="46"/>
      <c r="D239" s="272"/>
      <c r="E239" s="309"/>
      <c r="F239" s="309"/>
      <c r="G239" s="309"/>
      <c r="H239" s="309"/>
      <c r="I239" s="309"/>
      <c r="J239" s="309"/>
      <c r="K239" s="309"/>
      <c r="L239" s="309"/>
      <c r="M239" s="309"/>
      <c r="N239" s="309"/>
      <c r="O239" s="309"/>
      <c r="P239" s="309"/>
      <c r="Q239" s="309"/>
      <c r="R239" s="310"/>
      <c r="S239" s="5"/>
      <c r="T239" s="5"/>
      <c r="U239" s="5"/>
      <c r="V239" s="5"/>
      <c r="W239" s="5"/>
      <c r="X239" s="5"/>
      <c r="Y239" s="5"/>
      <c r="Z239" s="5"/>
      <c r="AA239" s="5"/>
      <c r="AB239" s="5"/>
      <c r="AC239" s="5"/>
      <c r="AD239" s="272"/>
      <c r="AE239" s="309"/>
      <c r="AF239" s="309"/>
      <c r="AG239" s="309"/>
      <c r="AH239" s="309"/>
      <c r="AI239" s="309"/>
      <c r="AJ239" s="309"/>
      <c r="AK239" s="309"/>
      <c r="AL239" s="309"/>
      <c r="AM239" s="309"/>
      <c r="AN239" s="309"/>
      <c r="AO239" s="309"/>
      <c r="AP239" s="309"/>
      <c r="AQ239" s="309"/>
      <c r="AR239" s="310"/>
      <c r="AS239" s="5"/>
      <c r="AT239" s="272"/>
      <c r="AU239" s="309"/>
      <c r="AV239" s="309"/>
      <c r="AW239" s="309"/>
      <c r="AX239" s="309"/>
      <c r="AY239" s="309"/>
      <c r="AZ239" s="309"/>
      <c r="BA239" s="309"/>
      <c r="BB239" s="309"/>
      <c r="BC239" s="309"/>
      <c r="BD239" s="309"/>
      <c r="BE239" s="309"/>
      <c r="BF239" s="309"/>
      <c r="BG239" s="309"/>
      <c r="BH239" s="309"/>
      <c r="BI239" s="309"/>
      <c r="BJ239" s="310"/>
      <c r="BK239" s="131"/>
      <c r="BL239" s="5"/>
      <c r="BM239" s="5"/>
      <c r="BP239" s="5"/>
      <c r="BQ239" s="46"/>
      <c r="BR239" s="272"/>
      <c r="BS239" s="309"/>
      <c r="BT239" s="309"/>
      <c r="BU239" s="309"/>
      <c r="BV239" s="309"/>
      <c r="BW239" s="309"/>
      <c r="BX239" s="309"/>
      <c r="BY239" s="309"/>
      <c r="BZ239" s="309"/>
      <c r="CA239" s="309"/>
      <c r="CB239" s="309"/>
      <c r="CC239" s="309"/>
      <c r="CD239" s="309"/>
      <c r="CE239" s="309"/>
      <c r="CF239" s="310"/>
      <c r="CG239" s="5"/>
      <c r="CH239" s="5"/>
      <c r="CI239" s="5"/>
      <c r="CJ239" s="5"/>
      <c r="CK239" s="5"/>
      <c r="CL239" s="5"/>
      <c r="CM239" s="5"/>
      <c r="CN239" s="5"/>
      <c r="CO239" s="5"/>
      <c r="CP239" s="5"/>
      <c r="CQ239" s="5"/>
      <c r="CR239" s="272"/>
      <c r="CS239" s="309"/>
      <c r="CT239" s="309"/>
      <c r="CU239" s="309"/>
      <c r="CV239" s="309"/>
      <c r="CW239" s="309"/>
      <c r="CX239" s="309"/>
      <c r="CY239" s="309"/>
      <c r="CZ239" s="309"/>
      <c r="DA239" s="309"/>
      <c r="DB239" s="309"/>
      <c r="DC239" s="309"/>
      <c r="DD239" s="309"/>
      <c r="DE239" s="309"/>
      <c r="DF239" s="310"/>
      <c r="DG239" s="5"/>
      <c r="DH239" s="272"/>
      <c r="DI239" s="309"/>
      <c r="DJ239" s="309"/>
      <c r="DK239" s="309"/>
      <c r="DL239" s="309"/>
      <c r="DM239" s="309"/>
      <c r="DN239" s="309"/>
      <c r="DO239" s="309"/>
      <c r="DP239" s="309"/>
      <c r="DQ239" s="309"/>
      <c r="DR239" s="309"/>
      <c r="DS239" s="309"/>
      <c r="DT239" s="309"/>
      <c r="DU239" s="309"/>
      <c r="DV239" s="309"/>
      <c r="DW239" s="309"/>
      <c r="DX239" s="310"/>
      <c r="DY239" s="131"/>
      <c r="DZ239" s="5"/>
      <c r="EA239" s="5"/>
    </row>
    <row r="240" spans="2:131" ht="18.75" customHeight="1" x14ac:dyDescent="0.4">
      <c r="B240" s="5"/>
      <c r="C240" s="46"/>
      <c r="D240" s="55"/>
      <c r="E240" s="55"/>
      <c r="F240" s="55"/>
      <c r="G240" s="55"/>
      <c r="H240" s="55"/>
      <c r="I240" s="55"/>
      <c r="J240" s="55"/>
      <c r="K240" s="55"/>
      <c r="L240" s="55"/>
      <c r="M240" s="55"/>
      <c r="N240" s="55"/>
      <c r="O240" s="55"/>
      <c r="P240" s="55"/>
      <c r="Q240" s="55"/>
      <c r="R240" s="55"/>
      <c r="S240" s="5"/>
      <c r="T240" s="5"/>
      <c r="U240" s="5"/>
      <c r="V240" s="5"/>
      <c r="W240" s="5"/>
      <c r="X240" s="5"/>
      <c r="Y240" s="5"/>
      <c r="Z240" s="5"/>
      <c r="AA240" s="5"/>
      <c r="AB240" s="5"/>
      <c r="AC240" s="5"/>
      <c r="AD240" s="55"/>
      <c r="AE240" s="55"/>
      <c r="AF240" s="55"/>
      <c r="AG240" s="55"/>
      <c r="AH240" s="55"/>
      <c r="AI240" s="55"/>
      <c r="AJ240" s="55"/>
      <c r="AK240" s="55"/>
      <c r="AL240" s="55"/>
      <c r="AM240" s="55"/>
      <c r="AN240" s="55"/>
      <c r="AO240" s="55"/>
      <c r="AP240" s="55"/>
      <c r="AQ240" s="55"/>
      <c r="AR240" s="55"/>
      <c r="AS240" s="5"/>
      <c r="AT240" s="55"/>
      <c r="AU240" s="55"/>
      <c r="AV240" s="55"/>
      <c r="AW240" s="55"/>
      <c r="AX240" s="55"/>
      <c r="AY240" s="55"/>
      <c r="AZ240" s="55"/>
      <c r="BA240" s="55"/>
      <c r="BB240" s="55"/>
      <c r="BC240" s="55"/>
      <c r="BD240" s="55"/>
      <c r="BE240" s="55"/>
      <c r="BF240" s="55"/>
      <c r="BG240" s="55"/>
      <c r="BH240" s="55"/>
      <c r="BI240" s="55"/>
      <c r="BJ240" s="55"/>
      <c r="BK240" s="131"/>
      <c r="BL240" s="5"/>
      <c r="BM240" s="5"/>
      <c r="BP240" s="5"/>
      <c r="BQ240" s="46"/>
      <c r="BR240" s="55"/>
      <c r="BS240" s="55"/>
      <c r="BT240" s="55"/>
      <c r="BU240" s="55"/>
      <c r="BV240" s="55"/>
      <c r="BW240" s="55"/>
      <c r="BX240" s="55"/>
      <c r="BY240" s="55"/>
      <c r="BZ240" s="55"/>
      <c r="CA240" s="55"/>
      <c r="CB240" s="55"/>
      <c r="CC240" s="55"/>
      <c r="CD240" s="55"/>
      <c r="CE240" s="55"/>
      <c r="CF240" s="55"/>
      <c r="CG240" s="5"/>
      <c r="CH240" s="5"/>
      <c r="CI240" s="5"/>
      <c r="CJ240" s="5"/>
      <c r="CK240" s="5"/>
      <c r="CL240" s="5"/>
      <c r="CM240" s="5"/>
      <c r="CN240" s="5"/>
      <c r="CO240" s="5"/>
      <c r="CP240" s="5"/>
      <c r="CQ240" s="5"/>
      <c r="CR240" s="55"/>
      <c r="CS240" s="55"/>
      <c r="CT240" s="55"/>
      <c r="CU240" s="55"/>
      <c r="CV240" s="55"/>
      <c r="CW240" s="55"/>
      <c r="CX240" s="55"/>
      <c r="CY240" s="55"/>
      <c r="CZ240" s="55"/>
      <c r="DA240" s="55"/>
      <c r="DB240" s="55"/>
      <c r="DC240" s="55"/>
      <c r="DD240" s="55"/>
      <c r="DE240" s="55"/>
      <c r="DF240" s="55"/>
      <c r="DG240" s="5"/>
      <c r="DH240" s="55"/>
      <c r="DI240" s="55"/>
      <c r="DJ240" s="55"/>
      <c r="DK240" s="55"/>
      <c r="DL240" s="55"/>
      <c r="DM240" s="55"/>
      <c r="DN240" s="55"/>
      <c r="DO240" s="55"/>
      <c r="DP240" s="55"/>
      <c r="DQ240" s="55"/>
      <c r="DR240" s="55"/>
      <c r="DS240" s="55"/>
      <c r="DT240" s="55"/>
      <c r="DU240" s="55"/>
      <c r="DV240" s="55"/>
      <c r="DW240" s="55"/>
      <c r="DX240" s="55"/>
      <c r="DY240" s="131"/>
      <c r="DZ240" s="5"/>
      <c r="EA240" s="5"/>
    </row>
    <row r="241" spans="2:163" ht="15" customHeight="1" x14ac:dyDescent="0.4">
      <c r="B241" s="5"/>
      <c r="C241" s="46"/>
      <c r="D241" s="258"/>
      <c r="E241" s="259"/>
      <c r="F241" s="259"/>
      <c r="G241" s="259"/>
      <c r="H241" s="259"/>
      <c r="I241" s="259"/>
      <c r="J241" s="259"/>
      <c r="K241" s="259"/>
      <c r="L241" s="259"/>
      <c r="M241" s="259"/>
      <c r="N241" s="259"/>
      <c r="O241" s="259"/>
      <c r="P241" s="259"/>
      <c r="Q241" s="259"/>
      <c r="R241" s="260"/>
      <c r="S241" s="5"/>
      <c r="T241" s="5"/>
      <c r="U241" s="5"/>
      <c r="V241" s="5"/>
      <c r="W241" s="5"/>
      <c r="X241" s="5"/>
      <c r="Y241" s="5"/>
      <c r="Z241" s="5"/>
      <c r="AA241" s="5"/>
      <c r="AB241" s="5"/>
      <c r="AC241" s="5"/>
      <c r="AD241" s="258"/>
      <c r="AE241" s="259"/>
      <c r="AF241" s="259"/>
      <c r="AG241" s="259"/>
      <c r="AH241" s="259"/>
      <c r="AI241" s="259"/>
      <c r="AJ241" s="259"/>
      <c r="AK241" s="259"/>
      <c r="AL241" s="259"/>
      <c r="AM241" s="259"/>
      <c r="AN241" s="259"/>
      <c r="AO241" s="259"/>
      <c r="AP241" s="259"/>
      <c r="AQ241" s="259"/>
      <c r="AR241" s="260"/>
      <c r="AS241" s="5"/>
      <c r="AT241" s="258"/>
      <c r="AU241" s="259"/>
      <c r="AV241" s="259"/>
      <c r="AW241" s="259"/>
      <c r="AX241" s="259"/>
      <c r="AY241" s="259"/>
      <c r="AZ241" s="259"/>
      <c r="BA241" s="259"/>
      <c r="BB241" s="259"/>
      <c r="BC241" s="259"/>
      <c r="BD241" s="259"/>
      <c r="BE241" s="259"/>
      <c r="BF241" s="259"/>
      <c r="BG241" s="259"/>
      <c r="BH241" s="259"/>
      <c r="BI241" s="259"/>
      <c r="BJ241" s="260"/>
      <c r="BK241" s="131"/>
      <c r="BL241" s="5"/>
      <c r="BM241" s="5"/>
      <c r="BP241" s="5"/>
      <c r="BQ241" s="46"/>
      <c r="BR241" s="258" t="s">
        <v>371</v>
      </c>
      <c r="BS241" s="259"/>
      <c r="BT241" s="259"/>
      <c r="BU241" s="259"/>
      <c r="BV241" s="259"/>
      <c r="BW241" s="259"/>
      <c r="BX241" s="259"/>
      <c r="BY241" s="259"/>
      <c r="BZ241" s="259"/>
      <c r="CA241" s="259"/>
      <c r="CB241" s="259"/>
      <c r="CC241" s="259"/>
      <c r="CD241" s="259"/>
      <c r="CE241" s="259"/>
      <c r="CF241" s="260"/>
      <c r="CG241" s="5"/>
      <c r="CH241" s="5"/>
      <c r="CI241" s="5"/>
      <c r="CJ241" s="5"/>
      <c r="CK241" s="5"/>
      <c r="CL241" s="5"/>
      <c r="CM241" s="5"/>
      <c r="CN241" s="5"/>
      <c r="CO241" s="5"/>
      <c r="CP241" s="5"/>
      <c r="CQ241" s="5"/>
      <c r="CR241" s="258" t="s">
        <v>1</v>
      </c>
      <c r="CS241" s="259"/>
      <c r="CT241" s="259"/>
      <c r="CU241" s="259"/>
      <c r="CV241" s="259"/>
      <c r="CW241" s="259"/>
      <c r="CX241" s="259"/>
      <c r="CY241" s="259"/>
      <c r="CZ241" s="259"/>
      <c r="DA241" s="259"/>
      <c r="DB241" s="259"/>
      <c r="DC241" s="259"/>
      <c r="DD241" s="259"/>
      <c r="DE241" s="259"/>
      <c r="DF241" s="260"/>
      <c r="DG241" s="5"/>
      <c r="DH241" s="258" t="s">
        <v>222</v>
      </c>
      <c r="DI241" s="259"/>
      <c r="DJ241" s="259"/>
      <c r="DK241" s="259"/>
      <c r="DL241" s="259"/>
      <c r="DM241" s="259"/>
      <c r="DN241" s="259"/>
      <c r="DO241" s="259"/>
      <c r="DP241" s="259"/>
      <c r="DQ241" s="259"/>
      <c r="DR241" s="259"/>
      <c r="DS241" s="259"/>
      <c r="DT241" s="259"/>
      <c r="DU241" s="259"/>
      <c r="DV241" s="259"/>
      <c r="DW241" s="259"/>
      <c r="DX241" s="260"/>
      <c r="DY241" s="131"/>
      <c r="DZ241" s="5"/>
      <c r="EA241" s="5"/>
    </row>
    <row r="242" spans="2:163" ht="15" customHeight="1" x14ac:dyDescent="0.4">
      <c r="B242" s="5"/>
      <c r="C242" s="46"/>
      <c r="D242" s="264"/>
      <c r="E242" s="268"/>
      <c r="F242" s="268"/>
      <c r="G242" s="268"/>
      <c r="H242" s="268"/>
      <c r="I242" s="268"/>
      <c r="J242" s="268"/>
      <c r="K242" s="268"/>
      <c r="L242" s="268"/>
      <c r="M242" s="268"/>
      <c r="N242" s="268"/>
      <c r="O242" s="268"/>
      <c r="P242" s="268"/>
      <c r="Q242" s="268"/>
      <c r="R242" s="269"/>
      <c r="S242" s="5"/>
      <c r="T242" s="5"/>
      <c r="U242" s="5"/>
      <c r="V242" s="5"/>
      <c r="W242" s="5"/>
      <c r="X242" s="5"/>
      <c r="Y242" s="5"/>
      <c r="Z242" s="5"/>
      <c r="AA242" s="5"/>
      <c r="AB242" s="5"/>
      <c r="AC242" s="5"/>
      <c r="AD242" s="264"/>
      <c r="AE242" s="268"/>
      <c r="AF242" s="268"/>
      <c r="AG242" s="268"/>
      <c r="AH242" s="268"/>
      <c r="AI242" s="268"/>
      <c r="AJ242" s="268"/>
      <c r="AK242" s="268"/>
      <c r="AL242" s="268"/>
      <c r="AM242" s="268"/>
      <c r="AN242" s="268"/>
      <c r="AO242" s="268"/>
      <c r="AP242" s="268"/>
      <c r="AQ242" s="268"/>
      <c r="AR242" s="269"/>
      <c r="AS242" s="5"/>
      <c r="AT242" s="264"/>
      <c r="AU242" s="268"/>
      <c r="AV242" s="268"/>
      <c r="AW242" s="268"/>
      <c r="AX242" s="268"/>
      <c r="AY242" s="268"/>
      <c r="AZ242" s="268"/>
      <c r="BA242" s="268"/>
      <c r="BB242" s="268"/>
      <c r="BC242" s="268"/>
      <c r="BD242" s="268"/>
      <c r="BE242" s="268"/>
      <c r="BF242" s="268"/>
      <c r="BG242" s="268"/>
      <c r="BH242" s="268"/>
      <c r="BI242" s="268"/>
      <c r="BJ242" s="269"/>
      <c r="BK242" s="131"/>
      <c r="BL242" s="5"/>
      <c r="BM242" s="5"/>
      <c r="BP242" s="5"/>
      <c r="BQ242" s="46"/>
      <c r="BR242" s="264" t="s">
        <v>462</v>
      </c>
      <c r="BS242" s="268"/>
      <c r="BT242" s="268"/>
      <c r="BU242" s="268"/>
      <c r="BV242" s="268"/>
      <c r="BW242" s="268"/>
      <c r="BX242" s="268"/>
      <c r="BY242" s="268"/>
      <c r="BZ242" s="268"/>
      <c r="CA242" s="268"/>
      <c r="CB242" s="268"/>
      <c r="CC242" s="268"/>
      <c r="CD242" s="268"/>
      <c r="CE242" s="268"/>
      <c r="CF242" s="269"/>
      <c r="CG242" s="5"/>
      <c r="CH242" s="5"/>
      <c r="CI242" s="5"/>
      <c r="CJ242" s="5"/>
      <c r="CK242" s="5"/>
      <c r="CL242" s="5"/>
      <c r="CM242" s="5"/>
      <c r="CN242" s="5"/>
      <c r="CO242" s="5"/>
      <c r="CP242" s="5"/>
      <c r="CQ242" s="5"/>
      <c r="CR242" s="264" t="s">
        <v>452</v>
      </c>
      <c r="CS242" s="268"/>
      <c r="CT242" s="268"/>
      <c r="CU242" s="268"/>
      <c r="CV242" s="268"/>
      <c r="CW242" s="268"/>
      <c r="CX242" s="268"/>
      <c r="CY242" s="268"/>
      <c r="CZ242" s="268"/>
      <c r="DA242" s="268"/>
      <c r="DB242" s="268"/>
      <c r="DC242" s="268"/>
      <c r="DD242" s="268"/>
      <c r="DE242" s="268"/>
      <c r="DF242" s="269"/>
      <c r="DG242" s="5"/>
      <c r="DH242" s="264"/>
      <c r="DI242" s="268"/>
      <c r="DJ242" s="268"/>
      <c r="DK242" s="268"/>
      <c r="DL242" s="268"/>
      <c r="DM242" s="268"/>
      <c r="DN242" s="268"/>
      <c r="DO242" s="268"/>
      <c r="DP242" s="268"/>
      <c r="DQ242" s="268"/>
      <c r="DR242" s="268"/>
      <c r="DS242" s="268"/>
      <c r="DT242" s="268"/>
      <c r="DU242" s="268"/>
      <c r="DV242" s="268"/>
      <c r="DW242" s="268"/>
      <c r="DX242" s="269"/>
      <c r="DY242" s="131"/>
      <c r="DZ242" s="5"/>
      <c r="EA242" s="5"/>
    </row>
    <row r="243" spans="2:163" ht="15" customHeight="1" x14ac:dyDescent="0.4">
      <c r="B243" s="5"/>
      <c r="C243" s="46"/>
      <c r="D243" s="264"/>
      <c r="E243" s="268"/>
      <c r="F243" s="268"/>
      <c r="G243" s="268"/>
      <c r="H243" s="268"/>
      <c r="I243" s="268"/>
      <c r="J243" s="268"/>
      <c r="K243" s="268"/>
      <c r="L243" s="268"/>
      <c r="M243" s="268"/>
      <c r="N243" s="268"/>
      <c r="O243" s="268"/>
      <c r="P243" s="268"/>
      <c r="Q243" s="268"/>
      <c r="R243" s="269"/>
      <c r="S243" s="5"/>
      <c r="T243" s="5"/>
      <c r="U243" s="5"/>
      <c r="V243" s="5"/>
      <c r="W243" s="5"/>
      <c r="X243" s="5"/>
      <c r="Y243" s="5"/>
      <c r="Z243" s="5"/>
      <c r="AA243" s="5"/>
      <c r="AB243" s="5"/>
      <c r="AC243" s="5"/>
      <c r="AD243" s="264"/>
      <c r="AE243" s="268"/>
      <c r="AF243" s="268"/>
      <c r="AG243" s="268"/>
      <c r="AH243" s="268"/>
      <c r="AI243" s="268"/>
      <c r="AJ243" s="268"/>
      <c r="AK243" s="268"/>
      <c r="AL243" s="268"/>
      <c r="AM243" s="268"/>
      <c r="AN243" s="268"/>
      <c r="AO243" s="268"/>
      <c r="AP243" s="268"/>
      <c r="AQ243" s="268"/>
      <c r="AR243" s="269"/>
      <c r="AS243" s="5"/>
      <c r="AT243" s="264"/>
      <c r="AU243" s="268"/>
      <c r="AV243" s="268"/>
      <c r="AW243" s="268"/>
      <c r="AX243" s="268"/>
      <c r="AY243" s="268"/>
      <c r="AZ243" s="268"/>
      <c r="BA243" s="268"/>
      <c r="BB243" s="268"/>
      <c r="BC243" s="268"/>
      <c r="BD243" s="268"/>
      <c r="BE243" s="268"/>
      <c r="BF243" s="268"/>
      <c r="BG243" s="268"/>
      <c r="BH243" s="268"/>
      <c r="BI243" s="268"/>
      <c r="BJ243" s="269"/>
      <c r="BK243" s="131"/>
      <c r="BL243" s="5"/>
      <c r="BM243" s="5"/>
      <c r="BP243" s="5"/>
      <c r="BQ243" s="46"/>
      <c r="BR243" s="264" t="s">
        <v>383</v>
      </c>
      <c r="BS243" s="268"/>
      <c r="BT243" s="268"/>
      <c r="BU243" s="268"/>
      <c r="BV243" s="268"/>
      <c r="BW243" s="268"/>
      <c r="BX243" s="268"/>
      <c r="BY243" s="268"/>
      <c r="BZ243" s="268"/>
      <c r="CA243" s="268"/>
      <c r="CB243" s="268"/>
      <c r="CC243" s="268"/>
      <c r="CD243" s="268"/>
      <c r="CE243" s="268"/>
      <c r="CF243" s="269"/>
      <c r="CG243" s="5"/>
      <c r="CH243" s="5"/>
      <c r="CI243" s="5"/>
      <c r="CJ243" s="5"/>
      <c r="CK243" s="5"/>
      <c r="CL243" s="5"/>
      <c r="CM243" s="5"/>
      <c r="CN243" s="5"/>
      <c r="CO243" s="5"/>
      <c r="CP243" s="5"/>
      <c r="CQ243" s="5"/>
      <c r="CR243" s="264"/>
      <c r="CS243" s="268"/>
      <c r="CT243" s="268"/>
      <c r="CU243" s="268"/>
      <c r="CV243" s="268"/>
      <c r="CW243" s="268"/>
      <c r="CX243" s="268"/>
      <c r="CY243" s="268"/>
      <c r="CZ243" s="268"/>
      <c r="DA243" s="268"/>
      <c r="DB243" s="268"/>
      <c r="DC243" s="268"/>
      <c r="DD243" s="268"/>
      <c r="DE243" s="268"/>
      <c r="DF243" s="269"/>
      <c r="DG243" s="5"/>
      <c r="DH243" s="264"/>
      <c r="DI243" s="268"/>
      <c r="DJ243" s="268"/>
      <c r="DK243" s="268"/>
      <c r="DL243" s="268"/>
      <c r="DM243" s="268"/>
      <c r="DN243" s="268"/>
      <c r="DO243" s="268"/>
      <c r="DP243" s="268"/>
      <c r="DQ243" s="268"/>
      <c r="DR243" s="268"/>
      <c r="DS243" s="268"/>
      <c r="DT243" s="268"/>
      <c r="DU243" s="268"/>
      <c r="DV243" s="268"/>
      <c r="DW243" s="268"/>
      <c r="DX243" s="269"/>
      <c r="DY243" s="131"/>
      <c r="DZ243" s="5"/>
      <c r="EA243" s="5"/>
    </row>
    <row r="244" spans="2:163" ht="15" customHeight="1" x14ac:dyDescent="0.4">
      <c r="B244" s="5"/>
      <c r="C244" s="46"/>
      <c r="D244" s="264"/>
      <c r="E244" s="268"/>
      <c r="F244" s="268"/>
      <c r="G244" s="268"/>
      <c r="H244" s="268"/>
      <c r="I244" s="268"/>
      <c r="J244" s="268"/>
      <c r="K244" s="268"/>
      <c r="L244" s="268"/>
      <c r="M244" s="268"/>
      <c r="N244" s="268"/>
      <c r="O244" s="268"/>
      <c r="P244" s="268"/>
      <c r="Q244" s="268"/>
      <c r="R244" s="269"/>
      <c r="S244" s="5"/>
      <c r="T244" s="5"/>
      <c r="U244" s="5"/>
      <c r="V244" s="5"/>
      <c r="W244" s="5"/>
      <c r="X244" s="5"/>
      <c r="Y244" s="5"/>
      <c r="Z244" s="5"/>
      <c r="AA244" s="5"/>
      <c r="AB244" s="5"/>
      <c r="AC244" s="5"/>
      <c r="AD244" s="264"/>
      <c r="AE244" s="268"/>
      <c r="AF244" s="268"/>
      <c r="AG244" s="268"/>
      <c r="AH244" s="268"/>
      <c r="AI244" s="268"/>
      <c r="AJ244" s="268"/>
      <c r="AK244" s="268"/>
      <c r="AL244" s="268"/>
      <c r="AM244" s="268"/>
      <c r="AN244" s="268"/>
      <c r="AO244" s="268"/>
      <c r="AP244" s="268"/>
      <c r="AQ244" s="268"/>
      <c r="AR244" s="269"/>
      <c r="AS244" s="5"/>
      <c r="AT244" s="264"/>
      <c r="AU244" s="268"/>
      <c r="AV244" s="268"/>
      <c r="AW244" s="268"/>
      <c r="AX244" s="268"/>
      <c r="AY244" s="268"/>
      <c r="AZ244" s="268"/>
      <c r="BA244" s="268"/>
      <c r="BB244" s="268"/>
      <c r="BC244" s="268"/>
      <c r="BD244" s="268"/>
      <c r="BE244" s="268"/>
      <c r="BF244" s="268"/>
      <c r="BG244" s="268"/>
      <c r="BH244" s="268"/>
      <c r="BI244" s="268"/>
      <c r="BJ244" s="269"/>
      <c r="BK244" s="131"/>
      <c r="BL244" s="5"/>
      <c r="BM244" s="5"/>
      <c r="BP244" s="5"/>
      <c r="BQ244" s="46"/>
      <c r="BR244" s="264" t="s">
        <v>290</v>
      </c>
      <c r="BS244" s="268"/>
      <c r="BT244" s="268"/>
      <c r="BU244" s="268"/>
      <c r="BV244" s="268"/>
      <c r="BW244" s="268"/>
      <c r="BX244" s="268"/>
      <c r="BY244" s="268"/>
      <c r="BZ244" s="268"/>
      <c r="CA244" s="268"/>
      <c r="CB244" s="268"/>
      <c r="CC244" s="268"/>
      <c r="CD244" s="268"/>
      <c r="CE244" s="268"/>
      <c r="CF244" s="269"/>
      <c r="CG244" s="5"/>
      <c r="CH244" s="5"/>
      <c r="CI244" s="5"/>
      <c r="CJ244" s="5"/>
      <c r="CK244" s="5"/>
      <c r="CL244" s="5"/>
      <c r="CM244" s="5"/>
      <c r="CN244" s="5"/>
      <c r="CO244" s="5"/>
      <c r="CP244" s="5"/>
      <c r="CQ244" s="5"/>
      <c r="CR244" s="264"/>
      <c r="CS244" s="268"/>
      <c r="CT244" s="268"/>
      <c r="CU244" s="268"/>
      <c r="CV244" s="268"/>
      <c r="CW244" s="268"/>
      <c r="CX244" s="268"/>
      <c r="CY244" s="268"/>
      <c r="CZ244" s="268"/>
      <c r="DA244" s="268"/>
      <c r="DB244" s="268"/>
      <c r="DC244" s="268"/>
      <c r="DD244" s="268"/>
      <c r="DE244" s="268"/>
      <c r="DF244" s="269"/>
      <c r="DG244" s="5"/>
      <c r="DH244" s="264"/>
      <c r="DI244" s="268"/>
      <c r="DJ244" s="268"/>
      <c r="DK244" s="268"/>
      <c r="DL244" s="268"/>
      <c r="DM244" s="268"/>
      <c r="DN244" s="268"/>
      <c r="DO244" s="268"/>
      <c r="DP244" s="268"/>
      <c r="DQ244" s="268"/>
      <c r="DR244" s="268"/>
      <c r="DS244" s="268"/>
      <c r="DT244" s="268"/>
      <c r="DU244" s="268"/>
      <c r="DV244" s="268"/>
      <c r="DW244" s="268"/>
      <c r="DX244" s="269"/>
      <c r="DY244" s="131"/>
      <c r="DZ244" s="5"/>
      <c r="EA244" s="5"/>
    </row>
    <row r="245" spans="2:163" ht="15" customHeight="1" x14ac:dyDescent="0.4">
      <c r="B245" s="5"/>
      <c r="C245" s="46"/>
      <c r="D245" s="264"/>
      <c r="E245" s="268"/>
      <c r="F245" s="268"/>
      <c r="G245" s="268"/>
      <c r="H245" s="268"/>
      <c r="I245" s="268"/>
      <c r="J245" s="268"/>
      <c r="K245" s="268"/>
      <c r="L245" s="268"/>
      <c r="M245" s="268"/>
      <c r="N245" s="268"/>
      <c r="O245" s="268"/>
      <c r="P245" s="268"/>
      <c r="Q245" s="268"/>
      <c r="R245" s="269"/>
      <c r="S245" s="5"/>
      <c r="T245" s="5"/>
      <c r="U245" s="5"/>
      <c r="V245" s="5"/>
      <c r="W245" s="5"/>
      <c r="X245" s="5"/>
      <c r="Y245" s="5"/>
      <c r="Z245" s="5"/>
      <c r="AA245" s="5"/>
      <c r="AB245" s="5"/>
      <c r="AC245" s="5"/>
      <c r="AD245" s="264"/>
      <c r="AE245" s="268"/>
      <c r="AF245" s="268"/>
      <c r="AG245" s="268"/>
      <c r="AH245" s="268"/>
      <c r="AI245" s="268"/>
      <c r="AJ245" s="268"/>
      <c r="AK245" s="268"/>
      <c r="AL245" s="268"/>
      <c r="AM245" s="268"/>
      <c r="AN245" s="268"/>
      <c r="AO245" s="268"/>
      <c r="AP245" s="268"/>
      <c r="AQ245" s="268"/>
      <c r="AR245" s="269"/>
      <c r="AS245" s="5"/>
      <c r="AT245" s="264"/>
      <c r="AU245" s="268"/>
      <c r="AV245" s="268"/>
      <c r="AW245" s="268"/>
      <c r="AX245" s="268"/>
      <c r="AY245" s="268"/>
      <c r="AZ245" s="268"/>
      <c r="BA245" s="268"/>
      <c r="BB245" s="268"/>
      <c r="BC245" s="268"/>
      <c r="BD245" s="268"/>
      <c r="BE245" s="268"/>
      <c r="BF245" s="268"/>
      <c r="BG245" s="268"/>
      <c r="BH245" s="268"/>
      <c r="BI245" s="268"/>
      <c r="BJ245" s="269"/>
      <c r="BK245" s="131"/>
      <c r="BL245" s="5"/>
      <c r="BM245" s="5"/>
      <c r="BP245" s="5"/>
      <c r="BQ245" s="46"/>
      <c r="BR245" s="264" t="s">
        <v>281</v>
      </c>
      <c r="BS245" s="268"/>
      <c r="BT245" s="268"/>
      <c r="BU245" s="268"/>
      <c r="BV245" s="268"/>
      <c r="BW245" s="268"/>
      <c r="BX245" s="268"/>
      <c r="BY245" s="268"/>
      <c r="BZ245" s="268"/>
      <c r="CA245" s="268"/>
      <c r="CB245" s="268"/>
      <c r="CC245" s="268"/>
      <c r="CD245" s="268"/>
      <c r="CE245" s="268"/>
      <c r="CF245" s="269"/>
      <c r="CG245" s="5"/>
      <c r="CH245" s="5"/>
      <c r="CI245" s="5"/>
      <c r="CJ245" s="5"/>
      <c r="CK245" s="5"/>
      <c r="CL245" s="5"/>
      <c r="CM245" s="5"/>
      <c r="CN245" s="5"/>
      <c r="CO245" s="5"/>
      <c r="CP245" s="5"/>
      <c r="CQ245" s="5"/>
      <c r="CR245" s="264"/>
      <c r="CS245" s="268"/>
      <c r="CT245" s="268"/>
      <c r="CU245" s="268"/>
      <c r="CV245" s="268"/>
      <c r="CW245" s="268"/>
      <c r="CX245" s="268"/>
      <c r="CY245" s="268"/>
      <c r="CZ245" s="268"/>
      <c r="DA245" s="268"/>
      <c r="DB245" s="268"/>
      <c r="DC245" s="268"/>
      <c r="DD245" s="268"/>
      <c r="DE245" s="268"/>
      <c r="DF245" s="269"/>
      <c r="DG245" s="5"/>
      <c r="DH245" s="264"/>
      <c r="DI245" s="268"/>
      <c r="DJ245" s="268"/>
      <c r="DK245" s="268"/>
      <c r="DL245" s="268"/>
      <c r="DM245" s="268"/>
      <c r="DN245" s="268"/>
      <c r="DO245" s="268"/>
      <c r="DP245" s="268"/>
      <c r="DQ245" s="268"/>
      <c r="DR245" s="268"/>
      <c r="DS245" s="268"/>
      <c r="DT245" s="268"/>
      <c r="DU245" s="268"/>
      <c r="DV245" s="268"/>
      <c r="DW245" s="268"/>
      <c r="DX245" s="269"/>
      <c r="DY245" s="131"/>
      <c r="DZ245" s="5"/>
      <c r="EA245" s="5"/>
    </row>
    <row r="246" spans="2:163" ht="15" customHeight="1" x14ac:dyDescent="0.4">
      <c r="B246" s="5"/>
      <c r="C246" s="46"/>
      <c r="D246" s="264"/>
      <c r="E246" s="268"/>
      <c r="F246" s="268"/>
      <c r="G246" s="268"/>
      <c r="H246" s="268"/>
      <c r="I246" s="268"/>
      <c r="J246" s="268"/>
      <c r="K246" s="268"/>
      <c r="L246" s="268"/>
      <c r="M246" s="268"/>
      <c r="N246" s="268"/>
      <c r="O246" s="268"/>
      <c r="P246" s="268"/>
      <c r="Q246" s="268"/>
      <c r="R246" s="269"/>
      <c r="S246" s="5"/>
      <c r="T246" s="5"/>
      <c r="U246" s="5"/>
      <c r="V246" s="5"/>
      <c r="W246" s="5"/>
      <c r="X246" s="5"/>
      <c r="Y246" s="5"/>
      <c r="Z246" s="5"/>
      <c r="AA246" s="5"/>
      <c r="AB246" s="5"/>
      <c r="AC246" s="5"/>
      <c r="AD246" s="264"/>
      <c r="AE246" s="268"/>
      <c r="AF246" s="268"/>
      <c r="AG246" s="268"/>
      <c r="AH246" s="268"/>
      <c r="AI246" s="268"/>
      <c r="AJ246" s="268"/>
      <c r="AK246" s="268"/>
      <c r="AL246" s="268"/>
      <c r="AM246" s="268"/>
      <c r="AN246" s="268"/>
      <c r="AO246" s="268"/>
      <c r="AP246" s="268"/>
      <c r="AQ246" s="268"/>
      <c r="AR246" s="269"/>
      <c r="AS246" s="5"/>
      <c r="AT246" s="264"/>
      <c r="AU246" s="268"/>
      <c r="AV246" s="268"/>
      <c r="AW246" s="268"/>
      <c r="AX246" s="268"/>
      <c r="AY246" s="268"/>
      <c r="AZ246" s="268"/>
      <c r="BA246" s="268"/>
      <c r="BB246" s="268"/>
      <c r="BC246" s="268"/>
      <c r="BD246" s="268"/>
      <c r="BE246" s="268"/>
      <c r="BF246" s="268"/>
      <c r="BG246" s="268"/>
      <c r="BH246" s="268"/>
      <c r="BI246" s="268"/>
      <c r="BJ246" s="269"/>
      <c r="BK246" s="131"/>
      <c r="BL246" s="5"/>
      <c r="BM246" s="5"/>
      <c r="BP246" s="5"/>
      <c r="BQ246" s="46"/>
      <c r="BR246" s="264" t="s">
        <v>394</v>
      </c>
      <c r="BS246" s="268"/>
      <c r="BT246" s="268"/>
      <c r="BU246" s="268"/>
      <c r="BV246" s="268"/>
      <c r="BW246" s="268"/>
      <c r="BX246" s="268"/>
      <c r="BY246" s="268"/>
      <c r="BZ246" s="268"/>
      <c r="CA246" s="268"/>
      <c r="CB246" s="268"/>
      <c r="CC246" s="268"/>
      <c r="CD246" s="268"/>
      <c r="CE246" s="268"/>
      <c r="CF246" s="269"/>
      <c r="CG246" s="5"/>
      <c r="CH246" s="5"/>
      <c r="CI246" s="5"/>
      <c r="CJ246" s="5"/>
      <c r="CK246" s="5"/>
      <c r="CL246" s="5"/>
      <c r="CM246" s="5"/>
      <c r="CN246" s="5"/>
      <c r="CO246" s="5"/>
      <c r="CP246" s="5"/>
      <c r="CQ246" s="5"/>
      <c r="CR246" s="264"/>
      <c r="CS246" s="268"/>
      <c r="CT246" s="268"/>
      <c r="CU246" s="268"/>
      <c r="CV246" s="268"/>
      <c r="CW246" s="268"/>
      <c r="CX246" s="268"/>
      <c r="CY246" s="268"/>
      <c r="CZ246" s="268"/>
      <c r="DA246" s="268"/>
      <c r="DB246" s="268"/>
      <c r="DC246" s="268"/>
      <c r="DD246" s="268"/>
      <c r="DE246" s="268"/>
      <c r="DF246" s="269"/>
      <c r="DG246" s="5"/>
      <c r="DH246" s="264"/>
      <c r="DI246" s="268"/>
      <c r="DJ246" s="268"/>
      <c r="DK246" s="268"/>
      <c r="DL246" s="268"/>
      <c r="DM246" s="268"/>
      <c r="DN246" s="268"/>
      <c r="DO246" s="268"/>
      <c r="DP246" s="268"/>
      <c r="DQ246" s="268"/>
      <c r="DR246" s="268"/>
      <c r="DS246" s="268"/>
      <c r="DT246" s="268"/>
      <c r="DU246" s="268"/>
      <c r="DV246" s="268"/>
      <c r="DW246" s="268"/>
      <c r="DX246" s="269"/>
      <c r="DY246" s="131"/>
      <c r="DZ246" s="5"/>
      <c r="EA246" s="5"/>
    </row>
    <row r="247" spans="2:163" ht="15" customHeight="1" x14ac:dyDescent="0.4">
      <c r="B247" s="5"/>
      <c r="C247" s="46"/>
      <c r="D247" s="264"/>
      <c r="E247" s="268"/>
      <c r="F247" s="268"/>
      <c r="G247" s="268"/>
      <c r="H247" s="268"/>
      <c r="I247" s="268"/>
      <c r="J247" s="268"/>
      <c r="K247" s="268"/>
      <c r="L247" s="268"/>
      <c r="M247" s="268"/>
      <c r="N247" s="268"/>
      <c r="O247" s="268"/>
      <c r="P247" s="268"/>
      <c r="Q247" s="268"/>
      <c r="R247" s="269"/>
      <c r="S247" s="5"/>
      <c r="T247" s="5"/>
      <c r="U247" s="5"/>
      <c r="V247" s="5"/>
      <c r="W247" s="5"/>
      <c r="X247" s="5"/>
      <c r="Y247" s="5"/>
      <c r="Z247" s="5"/>
      <c r="AA247" s="5"/>
      <c r="AB247" s="5"/>
      <c r="AC247" s="5"/>
      <c r="AD247" s="264"/>
      <c r="AE247" s="268"/>
      <c r="AF247" s="268"/>
      <c r="AG247" s="268"/>
      <c r="AH247" s="268"/>
      <c r="AI247" s="268"/>
      <c r="AJ247" s="268"/>
      <c r="AK247" s="268"/>
      <c r="AL247" s="268"/>
      <c r="AM247" s="268"/>
      <c r="AN247" s="268"/>
      <c r="AO247" s="268"/>
      <c r="AP247" s="268"/>
      <c r="AQ247" s="268"/>
      <c r="AR247" s="269"/>
      <c r="AS247" s="5"/>
      <c r="AT247" s="264"/>
      <c r="AU247" s="268"/>
      <c r="AV247" s="268"/>
      <c r="AW247" s="268"/>
      <c r="AX247" s="268"/>
      <c r="AY247" s="268"/>
      <c r="AZ247" s="268"/>
      <c r="BA247" s="268"/>
      <c r="BB247" s="268"/>
      <c r="BC247" s="268"/>
      <c r="BD247" s="268"/>
      <c r="BE247" s="268"/>
      <c r="BF247" s="268"/>
      <c r="BG247" s="268"/>
      <c r="BH247" s="268"/>
      <c r="BI247" s="268"/>
      <c r="BJ247" s="269"/>
      <c r="BK247" s="131"/>
      <c r="BL247" s="5"/>
      <c r="BM247" s="5"/>
      <c r="BP247" s="5"/>
      <c r="BQ247" s="46"/>
      <c r="BR247" s="264"/>
      <c r="BS247" s="268"/>
      <c r="BT247" s="268"/>
      <c r="BU247" s="268"/>
      <c r="BV247" s="268"/>
      <c r="BW247" s="268"/>
      <c r="BX247" s="268"/>
      <c r="BY247" s="268"/>
      <c r="BZ247" s="268"/>
      <c r="CA247" s="268"/>
      <c r="CB247" s="268"/>
      <c r="CC247" s="268"/>
      <c r="CD247" s="268"/>
      <c r="CE247" s="268"/>
      <c r="CF247" s="269"/>
      <c r="CG247" s="5"/>
      <c r="CH247" s="5"/>
      <c r="CI247" s="5"/>
      <c r="CJ247" s="5"/>
      <c r="CK247" s="5"/>
      <c r="CL247" s="5"/>
      <c r="CM247" s="5"/>
      <c r="CN247" s="5"/>
      <c r="CO247" s="5"/>
      <c r="CP247" s="5"/>
      <c r="CQ247" s="5"/>
      <c r="CR247" s="264"/>
      <c r="CS247" s="268"/>
      <c r="CT247" s="268"/>
      <c r="CU247" s="268"/>
      <c r="CV247" s="268"/>
      <c r="CW247" s="268"/>
      <c r="CX247" s="268"/>
      <c r="CY247" s="268"/>
      <c r="CZ247" s="268"/>
      <c r="DA247" s="268"/>
      <c r="DB247" s="268"/>
      <c r="DC247" s="268"/>
      <c r="DD247" s="268"/>
      <c r="DE247" s="268"/>
      <c r="DF247" s="269"/>
      <c r="DG247" s="5"/>
      <c r="DH247" s="264"/>
      <c r="DI247" s="268"/>
      <c r="DJ247" s="268"/>
      <c r="DK247" s="268"/>
      <c r="DL247" s="268"/>
      <c r="DM247" s="268"/>
      <c r="DN247" s="268"/>
      <c r="DO247" s="268"/>
      <c r="DP247" s="268"/>
      <c r="DQ247" s="268"/>
      <c r="DR247" s="268"/>
      <c r="DS247" s="268"/>
      <c r="DT247" s="268"/>
      <c r="DU247" s="268"/>
      <c r="DV247" s="268"/>
      <c r="DW247" s="268"/>
      <c r="DX247" s="269"/>
      <c r="DY247" s="131"/>
      <c r="DZ247" s="5"/>
      <c r="EA247" s="5"/>
    </row>
    <row r="248" spans="2:163" ht="15" customHeight="1" x14ac:dyDescent="0.4">
      <c r="B248" s="5"/>
      <c r="C248" s="46"/>
      <c r="D248" s="272"/>
      <c r="E248" s="309"/>
      <c r="F248" s="309"/>
      <c r="G248" s="309"/>
      <c r="H248" s="309"/>
      <c r="I248" s="309"/>
      <c r="J248" s="309"/>
      <c r="K248" s="309"/>
      <c r="L248" s="309"/>
      <c r="M248" s="309"/>
      <c r="N248" s="309"/>
      <c r="O248" s="309"/>
      <c r="P248" s="309"/>
      <c r="Q248" s="309"/>
      <c r="R248" s="310"/>
      <c r="S248" s="5"/>
      <c r="T248" s="5"/>
      <c r="U248" s="5"/>
      <c r="V248" s="5"/>
      <c r="W248" s="5"/>
      <c r="X248" s="5"/>
      <c r="Y248" s="5"/>
      <c r="Z248" s="5"/>
      <c r="AA248" s="5"/>
      <c r="AB248" s="5"/>
      <c r="AC248" s="5"/>
      <c r="AD248" s="272"/>
      <c r="AE248" s="309"/>
      <c r="AF248" s="309"/>
      <c r="AG248" s="309"/>
      <c r="AH248" s="309"/>
      <c r="AI248" s="309"/>
      <c r="AJ248" s="309"/>
      <c r="AK248" s="309"/>
      <c r="AL248" s="309"/>
      <c r="AM248" s="309"/>
      <c r="AN248" s="309"/>
      <c r="AO248" s="309"/>
      <c r="AP248" s="309"/>
      <c r="AQ248" s="309"/>
      <c r="AR248" s="310"/>
      <c r="AS248" s="5"/>
      <c r="AT248" s="272"/>
      <c r="AU248" s="309"/>
      <c r="AV248" s="309"/>
      <c r="AW248" s="309"/>
      <c r="AX248" s="309"/>
      <c r="AY248" s="309"/>
      <c r="AZ248" s="309"/>
      <c r="BA248" s="309"/>
      <c r="BB248" s="309"/>
      <c r="BC248" s="309"/>
      <c r="BD248" s="309"/>
      <c r="BE248" s="309"/>
      <c r="BF248" s="309"/>
      <c r="BG248" s="309"/>
      <c r="BH248" s="309"/>
      <c r="BI248" s="309"/>
      <c r="BJ248" s="310"/>
      <c r="BK248" s="131"/>
      <c r="BL248" s="5"/>
      <c r="BM248" s="5"/>
      <c r="BP248" s="5"/>
      <c r="BQ248" s="46"/>
      <c r="BR248" s="272"/>
      <c r="BS248" s="309"/>
      <c r="BT248" s="309"/>
      <c r="BU248" s="309"/>
      <c r="BV248" s="309"/>
      <c r="BW248" s="309"/>
      <c r="BX248" s="309"/>
      <c r="BY248" s="309"/>
      <c r="BZ248" s="309"/>
      <c r="CA248" s="309"/>
      <c r="CB248" s="309"/>
      <c r="CC248" s="309"/>
      <c r="CD248" s="309"/>
      <c r="CE248" s="309"/>
      <c r="CF248" s="310"/>
      <c r="CG248" s="5"/>
      <c r="CH248" s="5"/>
      <c r="CI248" s="5"/>
      <c r="CJ248" s="5"/>
      <c r="CK248" s="5"/>
      <c r="CL248" s="5"/>
      <c r="CM248" s="5"/>
      <c r="CN248" s="5"/>
      <c r="CO248" s="5"/>
      <c r="CP248" s="5"/>
      <c r="CQ248" s="5"/>
      <c r="CR248" s="272"/>
      <c r="CS248" s="309"/>
      <c r="CT248" s="309"/>
      <c r="CU248" s="309"/>
      <c r="CV248" s="309"/>
      <c r="CW248" s="309"/>
      <c r="CX248" s="309"/>
      <c r="CY248" s="309"/>
      <c r="CZ248" s="309"/>
      <c r="DA248" s="309"/>
      <c r="DB248" s="309"/>
      <c r="DC248" s="309"/>
      <c r="DD248" s="309"/>
      <c r="DE248" s="309"/>
      <c r="DF248" s="310"/>
      <c r="DG248" s="5"/>
      <c r="DH248" s="272"/>
      <c r="DI248" s="309"/>
      <c r="DJ248" s="309"/>
      <c r="DK248" s="309"/>
      <c r="DL248" s="309"/>
      <c r="DM248" s="309"/>
      <c r="DN248" s="309"/>
      <c r="DO248" s="309"/>
      <c r="DP248" s="309"/>
      <c r="DQ248" s="309"/>
      <c r="DR248" s="309"/>
      <c r="DS248" s="309"/>
      <c r="DT248" s="309"/>
      <c r="DU248" s="309"/>
      <c r="DV248" s="309"/>
      <c r="DW248" s="309"/>
      <c r="DX248" s="310"/>
      <c r="DY248" s="131"/>
      <c r="DZ248" s="5"/>
      <c r="EA248" s="5"/>
    </row>
    <row r="249" spans="2:163" ht="18.75" customHeight="1" x14ac:dyDescent="0.4">
      <c r="B249" s="5"/>
      <c r="C249" s="47"/>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132"/>
      <c r="BL249" s="5"/>
      <c r="BM249" s="5"/>
      <c r="BP249" s="5"/>
      <c r="BQ249" s="47"/>
      <c r="BR249" s="56"/>
      <c r="BS249" s="56"/>
      <c r="BT249" s="56"/>
      <c r="BU249" s="56"/>
      <c r="BV249" s="56"/>
      <c r="BW249" s="56"/>
      <c r="BX249" s="56"/>
      <c r="BY249" s="56"/>
      <c r="BZ249" s="56"/>
      <c r="CA249" s="56"/>
      <c r="CB249" s="56"/>
      <c r="CC249" s="56"/>
      <c r="CD249" s="56"/>
      <c r="CE249" s="56"/>
      <c r="CF249" s="56"/>
      <c r="CG249" s="56"/>
      <c r="CH249" s="56"/>
      <c r="CI249" s="56"/>
      <c r="CJ249" s="56"/>
      <c r="CK249" s="56"/>
      <c r="CL249" s="56"/>
      <c r="CM249" s="56"/>
      <c r="CN249" s="56"/>
      <c r="CO249" s="56"/>
      <c r="CP249" s="56"/>
      <c r="CQ249" s="56"/>
      <c r="CR249" s="56"/>
      <c r="CS249" s="56"/>
      <c r="CT249" s="56"/>
      <c r="CU249" s="56"/>
      <c r="CV249" s="56"/>
      <c r="CW249" s="56"/>
      <c r="CX249" s="56"/>
      <c r="CY249" s="56"/>
      <c r="CZ249" s="56"/>
      <c r="DA249" s="56"/>
      <c r="DB249" s="56"/>
      <c r="DC249" s="56"/>
      <c r="DD249" s="56"/>
      <c r="DE249" s="56"/>
      <c r="DF249" s="56"/>
      <c r="DG249" s="56"/>
      <c r="DH249" s="56"/>
      <c r="DI249" s="56"/>
      <c r="DJ249" s="56"/>
      <c r="DK249" s="56"/>
      <c r="DL249" s="56"/>
      <c r="DM249" s="56"/>
      <c r="DN249" s="56"/>
      <c r="DO249" s="56"/>
      <c r="DP249" s="56"/>
      <c r="DQ249" s="56"/>
      <c r="DR249" s="56"/>
      <c r="DS249" s="56"/>
      <c r="DT249" s="56"/>
      <c r="DU249" s="56"/>
      <c r="DV249" s="56"/>
      <c r="DW249" s="56"/>
      <c r="DX249" s="56"/>
      <c r="DY249" s="132"/>
      <c r="DZ249" s="5"/>
      <c r="EA249" s="5"/>
    </row>
    <row r="250" spans="2:163" ht="18.75" customHeight="1" x14ac:dyDescent="0.4">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row>
    <row r="251" spans="2:163" ht="18.75" customHeight="1" x14ac:dyDescent="0.4">
      <c r="B251" s="5"/>
      <c r="C251" s="5"/>
      <c r="D251" s="278" t="s">
        <v>426</v>
      </c>
      <c r="E251" s="278"/>
      <c r="F251" s="278"/>
      <c r="G251" s="278"/>
      <c r="H251" s="278"/>
      <c r="I251" s="278"/>
      <c r="J251" s="278"/>
      <c r="K251" s="278"/>
      <c r="L251" s="278"/>
      <c r="M251" s="278"/>
      <c r="N251" s="278"/>
      <c r="O251" s="278"/>
      <c r="P251" s="278"/>
      <c r="Q251" s="278"/>
      <c r="R251" s="278"/>
      <c r="S251" s="278"/>
      <c r="T251" s="278"/>
      <c r="U251" s="278"/>
      <c r="V251" s="278"/>
      <c r="AC251" s="283" t="s">
        <v>395</v>
      </c>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3"/>
      <c r="AY251" s="283"/>
      <c r="AZ251" s="283"/>
      <c r="BA251" s="283"/>
      <c r="BB251" s="283"/>
      <c r="BC251" s="283"/>
      <c r="BD251" s="283"/>
      <c r="BE251" s="283"/>
      <c r="BF251" s="283"/>
      <c r="BG251" s="283"/>
      <c r="BH251" s="283"/>
      <c r="BI251" s="283"/>
      <c r="BJ251" s="283"/>
      <c r="BK251" s="283"/>
      <c r="BP251" s="5"/>
      <c r="BQ251" s="5"/>
      <c r="BR251" s="278" t="s">
        <v>426</v>
      </c>
      <c r="BS251" s="278"/>
      <c r="BT251" s="278"/>
      <c r="BU251" s="278"/>
      <c r="BV251" s="278"/>
      <c r="BW251" s="278"/>
      <c r="BX251" s="278"/>
      <c r="BY251" s="278"/>
      <c r="BZ251" s="278"/>
      <c r="CA251" s="278"/>
      <c r="CB251" s="278"/>
      <c r="CC251" s="278"/>
      <c r="CD251" s="278"/>
      <c r="CE251" s="278"/>
      <c r="CF251" s="278"/>
      <c r="CG251" s="278"/>
      <c r="CH251" s="278"/>
      <c r="CI251" s="278"/>
      <c r="CJ251" s="278"/>
      <c r="CQ251" s="283" t="s">
        <v>395</v>
      </c>
      <c r="CR251" s="283"/>
      <c r="CS251" s="283"/>
      <c r="CT251" s="283"/>
      <c r="CU251" s="283"/>
      <c r="CV251" s="283"/>
      <c r="CW251" s="283"/>
      <c r="CX251" s="283"/>
      <c r="CY251" s="283"/>
      <c r="CZ251" s="283"/>
      <c r="DA251" s="283"/>
      <c r="DB251" s="283"/>
      <c r="DC251" s="283"/>
      <c r="DD251" s="283"/>
      <c r="DE251" s="283"/>
      <c r="DF251" s="283"/>
      <c r="DG251" s="283"/>
      <c r="DH251" s="283"/>
      <c r="DI251" s="283"/>
      <c r="DJ251" s="283"/>
      <c r="DK251" s="283"/>
      <c r="DL251" s="283"/>
      <c r="DM251" s="283"/>
      <c r="DN251" s="283"/>
      <c r="DO251" s="283"/>
      <c r="DP251" s="283"/>
      <c r="DQ251" s="283"/>
      <c r="DR251" s="283"/>
      <c r="DS251" s="283"/>
      <c r="DT251" s="283"/>
      <c r="DU251" s="283"/>
      <c r="DV251" s="283"/>
      <c r="DW251" s="283"/>
      <c r="DX251" s="283"/>
      <c r="DY251" s="283"/>
      <c r="ED251" s="17"/>
      <c r="EE251" s="17"/>
      <c r="EF251" s="17"/>
      <c r="EG251" s="17"/>
      <c r="EH251" s="17"/>
      <c r="EI251" s="15"/>
      <c r="EJ251" s="15"/>
      <c r="EK251" s="15"/>
      <c r="EL251" s="15"/>
      <c r="EM251" s="15"/>
      <c r="EN251" s="17"/>
      <c r="EO251" s="15"/>
      <c r="EP251" s="15"/>
      <c r="EQ251" s="15"/>
      <c r="ER251" s="15"/>
      <c r="ES251" s="15"/>
      <c r="ET251" s="15"/>
      <c r="EU251" s="15"/>
      <c r="EV251" s="15"/>
      <c r="EW251" s="15"/>
      <c r="EX251" s="15"/>
      <c r="EY251" s="15"/>
      <c r="EZ251" s="15"/>
      <c r="FA251" s="15"/>
      <c r="FB251" s="15"/>
      <c r="FC251" s="15"/>
      <c r="FD251" s="15"/>
      <c r="FE251" s="15"/>
      <c r="FF251" s="15"/>
      <c r="FG251" s="15"/>
    </row>
    <row r="252" spans="2:163" ht="18.75" customHeight="1" x14ac:dyDescent="0.4">
      <c r="B252" s="5"/>
      <c r="C252" s="5"/>
      <c r="D252" s="282" t="s">
        <v>385</v>
      </c>
      <c r="E252" s="282"/>
      <c r="F252" s="282"/>
      <c r="G252" s="282"/>
      <c r="H252" s="282"/>
      <c r="I252" s="282"/>
      <c r="J252" s="282"/>
      <c r="K252" s="282"/>
      <c r="L252" s="282"/>
      <c r="M252" s="282"/>
      <c r="N252" s="282"/>
      <c r="O252" s="282"/>
      <c r="P252" s="282"/>
      <c r="Q252" s="282"/>
      <c r="R252" s="282"/>
      <c r="S252" s="282"/>
      <c r="T252" s="282"/>
      <c r="U252" s="282"/>
      <c r="V252" s="282"/>
      <c r="AC252" s="283"/>
      <c r="AD252" s="283"/>
      <c r="AE252" s="283"/>
      <c r="AF252" s="283"/>
      <c r="AG252" s="283"/>
      <c r="AH252" s="283"/>
      <c r="AI252" s="283"/>
      <c r="AJ252" s="283"/>
      <c r="AK252" s="283"/>
      <c r="AL252" s="283"/>
      <c r="AM252" s="283"/>
      <c r="AN252" s="283"/>
      <c r="AO252" s="283"/>
      <c r="AP252" s="283"/>
      <c r="AQ252" s="283"/>
      <c r="AR252" s="283"/>
      <c r="AS252" s="283"/>
      <c r="AT252" s="283"/>
      <c r="AU252" s="283"/>
      <c r="AV252" s="283"/>
      <c r="AW252" s="283"/>
      <c r="AX252" s="283"/>
      <c r="AY252" s="283"/>
      <c r="AZ252" s="283"/>
      <c r="BA252" s="283"/>
      <c r="BB252" s="283"/>
      <c r="BC252" s="283"/>
      <c r="BD252" s="283"/>
      <c r="BE252" s="283"/>
      <c r="BF252" s="283"/>
      <c r="BG252" s="283"/>
      <c r="BH252" s="283"/>
      <c r="BI252" s="283"/>
      <c r="BJ252" s="283"/>
      <c r="BK252" s="283"/>
      <c r="BP252" s="5"/>
      <c r="BQ252" s="5"/>
      <c r="BR252" s="282" t="s">
        <v>385</v>
      </c>
      <c r="BS252" s="282"/>
      <c r="BT252" s="282"/>
      <c r="BU252" s="282"/>
      <c r="BV252" s="282"/>
      <c r="BW252" s="282"/>
      <c r="BX252" s="282"/>
      <c r="BY252" s="282"/>
      <c r="BZ252" s="282"/>
      <c r="CA252" s="282"/>
      <c r="CB252" s="282"/>
      <c r="CC252" s="282"/>
      <c r="CD252" s="282"/>
      <c r="CE252" s="282"/>
      <c r="CF252" s="282"/>
      <c r="CG252" s="282"/>
      <c r="CH252" s="282"/>
      <c r="CI252" s="282"/>
      <c r="CJ252" s="282"/>
      <c r="CQ252" s="283"/>
      <c r="CR252" s="283"/>
      <c r="CS252" s="283"/>
      <c r="CT252" s="283"/>
      <c r="CU252" s="283"/>
      <c r="CV252" s="283"/>
      <c r="CW252" s="283"/>
      <c r="CX252" s="283"/>
      <c r="CY252" s="283"/>
      <c r="CZ252" s="283"/>
      <c r="DA252" s="283"/>
      <c r="DB252" s="283"/>
      <c r="DC252" s="283"/>
      <c r="DD252" s="283"/>
      <c r="DE252" s="283"/>
      <c r="DF252" s="283"/>
      <c r="DG252" s="283"/>
      <c r="DH252" s="283"/>
      <c r="DI252" s="283"/>
      <c r="DJ252" s="283"/>
      <c r="DK252" s="283"/>
      <c r="DL252" s="283"/>
      <c r="DM252" s="283"/>
      <c r="DN252" s="283"/>
      <c r="DO252" s="283"/>
      <c r="DP252" s="283"/>
      <c r="DQ252" s="283"/>
      <c r="DR252" s="283"/>
      <c r="DS252" s="283"/>
      <c r="DT252" s="283"/>
      <c r="DU252" s="283"/>
      <c r="DV252" s="283"/>
      <c r="DW252" s="283"/>
      <c r="DX252" s="283"/>
      <c r="DY252" s="283"/>
      <c r="ED252" s="181"/>
      <c r="EE252" s="186"/>
      <c r="EF252" s="15"/>
      <c r="EG252" s="15"/>
      <c r="EH252" s="15"/>
      <c r="EI252" s="15"/>
      <c r="EJ252" s="15"/>
      <c r="EK252" s="15"/>
      <c r="EL252" s="15"/>
      <c r="EM252" s="15"/>
      <c r="EN252" s="17"/>
      <c r="EO252" s="15"/>
      <c r="EP252" s="15"/>
      <c r="EQ252" s="15"/>
      <c r="ER252" s="15"/>
      <c r="ES252" s="15"/>
      <c r="ET252" s="15"/>
      <c r="EU252" s="15"/>
      <c r="EV252" s="15"/>
      <c r="EW252" s="15"/>
      <c r="EX252" s="15"/>
      <c r="EY252" s="15"/>
      <c r="EZ252" s="15"/>
      <c r="FA252" s="15"/>
      <c r="FB252" s="15"/>
      <c r="FC252" s="15"/>
      <c r="FD252" s="15"/>
      <c r="FE252" s="15"/>
      <c r="FF252" s="15"/>
      <c r="FG252" s="15"/>
    </row>
    <row r="253" spans="2:163" ht="18.75" customHeight="1" x14ac:dyDescent="0.4">
      <c r="B253" s="5"/>
      <c r="C253" s="5"/>
      <c r="D253" s="282"/>
      <c r="E253" s="282"/>
      <c r="F253" s="282"/>
      <c r="G253" s="282"/>
      <c r="H253" s="282"/>
      <c r="I253" s="282"/>
      <c r="J253" s="282"/>
      <c r="K253" s="282"/>
      <c r="L253" s="282"/>
      <c r="M253" s="282"/>
      <c r="N253" s="282"/>
      <c r="O253" s="282"/>
      <c r="P253" s="282"/>
      <c r="Q253" s="282"/>
      <c r="R253" s="282"/>
      <c r="S253" s="282"/>
      <c r="T253" s="282"/>
      <c r="U253" s="282"/>
      <c r="V253" s="282"/>
      <c r="AC253" s="283"/>
      <c r="AD253" s="283"/>
      <c r="AE253" s="283"/>
      <c r="AF253" s="283"/>
      <c r="AG253" s="283"/>
      <c r="AH253" s="283"/>
      <c r="AI253" s="283"/>
      <c r="AJ253" s="283"/>
      <c r="AK253" s="283"/>
      <c r="AL253" s="283"/>
      <c r="AM253" s="283"/>
      <c r="AN253" s="283"/>
      <c r="AO253" s="283"/>
      <c r="AP253" s="283"/>
      <c r="AQ253" s="283"/>
      <c r="AR253" s="283"/>
      <c r="AS253" s="283"/>
      <c r="AT253" s="283"/>
      <c r="AU253" s="283"/>
      <c r="AV253" s="283"/>
      <c r="AW253" s="283"/>
      <c r="AX253" s="283"/>
      <c r="AY253" s="283"/>
      <c r="AZ253" s="283"/>
      <c r="BA253" s="283"/>
      <c r="BB253" s="283"/>
      <c r="BC253" s="283"/>
      <c r="BD253" s="283"/>
      <c r="BE253" s="283"/>
      <c r="BF253" s="283"/>
      <c r="BG253" s="283"/>
      <c r="BH253" s="283"/>
      <c r="BI253" s="283"/>
      <c r="BJ253" s="283"/>
      <c r="BK253" s="283"/>
      <c r="BP253" s="5"/>
      <c r="BQ253" s="5"/>
      <c r="BR253" s="282"/>
      <c r="BS253" s="282"/>
      <c r="BT253" s="282"/>
      <c r="BU253" s="282"/>
      <c r="BV253" s="282"/>
      <c r="BW253" s="282"/>
      <c r="BX253" s="282"/>
      <c r="BY253" s="282"/>
      <c r="BZ253" s="282"/>
      <c r="CA253" s="282"/>
      <c r="CB253" s="282"/>
      <c r="CC253" s="282"/>
      <c r="CD253" s="282"/>
      <c r="CE253" s="282"/>
      <c r="CF253" s="282"/>
      <c r="CG253" s="282"/>
      <c r="CH253" s="282"/>
      <c r="CI253" s="282"/>
      <c r="CJ253" s="282"/>
      <c r="CQ253" s="283"/>
      <c r="CR253" s="283"/>
      <c r="CS253" s="283"/>
      <c r="CT253" s="283"/>
      <c r="CU253" s="283"/>
      <c r="CV253" s="283"/>
      <c r="CW253" s="283"/>
      <c r="CX253" s="283"/>
      <c r="CY253" s="283"/>
      <c r="CZ253" s="283"/>
      <c r="DA253" s="283"/>
      <c r="DB253" s="283"/>
      <c r="DC253" s="283"/>
      <c r="DD253" s="283"/>
      <c r="DE253" s="283"/>
      <c r="DF253" s="283"/>
      <c r="DG253" s="283"/>
      <c r="DH253" s="283"/>
      <c r="DI253" s="283"/>
      <c r="DJ253" s="283"/>
      <c r="DK253" s="283"/>
      <c r="DL253" s="283"/>
      <c r="DM253" s="283"/>
      <c r="DN253" s="283"/>
      <c r="DO253" s="283"/>
      <c r="DP253" s="283"/>
      <c r="DQ253" s="283"/>
      <c r="DR253" s="283"/>
      <c r="DS253" s="283"/>
      <c r="DT253" s="283"/>
      <c r="DU253" s="283"/>
      <c r="DV253" s="283"/>
      <c r="DW253" s="283"/>
      <c r="DX253" s="283"/>
      <c r="DY253" s="283"/>
      <c r="ED253" s="181"/>
      <c r="EE253" s="186"/>
      <c r="EF253" s="15"/>
      <c r="EG253" s="15"/>
      <c r="EH253" s="15"/>
      <c r="EI253" s="15"/>
      <c r="EJ253" s="15"/>
      <c r="EK253" s="15"/>
      <c r="EL253" s="15"/>
      <c r="EM253" s="15"/>
      <c r="EN253" s="17"/>
      <c r="EO253" s="15"/>
      <c r="EP253" s="15"/>
      <c r="EQ253" s="15"/>
      <c r="ER253" s="15"/>
      <c r="ES253" s="15"/>
      <c r="ET253" s="15"/>
      <c r="EU253" s="15"/>
      <c r="EV253" s="15"/>
      <c r="EW253" s="15"/>
      <c r="EX253" s="15"/>
      <c r="EY253" s="15"/>
      <c r="EZ253" s="15"/>
      <c r="FA253" s="15"/>
      <c r="FB253" s="15"/>
      <c r="FC253" s="15"/>
      <c r="FD253" s="15"/>
      <c r="FE253" s="15"/>
      <c r="FF253" s="15"/>
      <c r="FG253" s="15"/>
    </row>
    <row r="254" spans="2:163" ht="18.75" customHeight="1" x14ac:dyDescent="0.4">
      <c r="B254" s="5"/>
      <c r="C254" s="5"/>
      <c r="D254" s="57"/>
      <c r="E254" s="57"/>
      <c r="F254" s="57"/>
      <c r="G254" s="57"/>
      <c r="I254" s="57"/>
      <c r="J254" s="57"/>
      <c r="K254" s="57"/>
      <c r="L254" s="5"/>
      <c r="M254" s="52" t="s">
        <v>101</v>
      </c>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P254" s="5"/>
      <c r="BQ254" s="5"/>
      <c r="BR254" s="57"/>
      <c r="BS254" s="57"/>
      <c r="BT254" s="57"/>
      <c r="BU254" s="57"/>
      <c r="BW254" s="57"/>
      <c r="BX254" s="57"/>
      <c r="BY254" s="57"/>
      <c r="BZ254" s="5"/>
      <c r="CA254" s="52" t="s">
        <v>101</v>
      </c>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ED254" s="181"/>
      <c r="EE254" s="186"/>
      <c r="EF254" s="15"/>
      <c r="EG254" s="15"/>
      <c r="EH254" s="15"/>
      <c r="EI254" s="15"/>
      <c r="EJ254" s="15"/>
      <c r="EK254" s="15"/>
      <c r="EL254" s="15"/>
      <c r="EM254" s="15"/>
      <c r="EN254" s="17"/>
      <c r="EO254" s="15"/>
      <c r="EP254" s="15"/>
      <c r="EQ254" s="15"/>
      <c r="ER254" s="15"/>
      <c r="ES254" s="15"/>
      <c r="ET254" s="15"/>
      <c r="EU254" s="15"/>
      <c r="EV254" s="15"/>
      <c r="EW254" s="15"/>
      <c r="EX254" s="15"/>
      <c r="EY254" s="15"/>
      <c r="EZ254" s="15"/>
      <c r="FA254" s="15"/>
      <c r="FB254" s="15"/>
      <c r="FC254" s="15"/>
      <c r="FD254" s="15"/>
      <c r="FE254" s="15"/>
      <c r="FF254" s="15"/>
      <c r="FG254" s="15"/>
    </row>
    <row r="255" spans="2:163" ht="18.75" customHeight="1" x14ac:dyDescent="0.4">
      <c r="B255" s="5"/>
      <c r="C255" s="5"/>
      <c r="D255" s="279" t="s">
        <v>232</v>
      </c>
      <c r="E255" s="279"/>
      <c r="F255" s="279"/>
      <c r="G255" s="279"/>
      <c r="H255" s="279"/>
      <c r="I255" s="279"/>
      <c r="J255" s="279"/>
      <c r="K255" s="279"/>
      <c r="L255" s="279"/>
      <c r="M255" s="279"/>
      <c r="N255" s="279"/>
      <c r="O255" s="279"/>
      <c r="P255" s="279"/>
      <c r="Q255" s="279"/>
      <c r="R255" s="279"/>
      <c r="S255" s="279"/>
      <c r="T255" s="279"/>
      <c r="U255" s="279"/>
      <c r="V255" s="279"/>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P255" s="5"/>
      <c r="BQ255" s="5"/>
      <c r="BR255" s="279" t="s">
        <v>232</v>
      </c>
      <c r="BS255" s="279"/>
      <c r="BT255" s="279"/>
      <c r="BU255" s="279"/>
      <c r="BV255" s="279"/>
      <c r="BW255" s="279"/>
      <c r="BX255" s="279"/>
      <c r="BY255" s="279"/>
      <c r="BZ255" s="279"/>
      <c r="CA255" s="279"/>
      <c r="CB255" s="279"/>
      <c r="CC255" s="279"/>
      <c r="CD255" s="279"/>
      <c r="CE255" s="279"/>
      <c r="CF255" s="279"/>
      <c r="CG255" s="279"/>
      <c r="CH255" s="279"/>
      <c r="CI255" s="279"/>
      <c r="CJ255" s="279"/>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ED255" s="183"/>
      <c r="EE255" s="187"/>
      <c r="EF255" s="17"/>
      <c r="EG255" s="17"/>
      <c r="EH255" s="17"/>
      <c r="EI255" s="17"/>
      <c r="EJ255" s="17"/>
      <c r="EK255" s="17"/>
      <c r="EL255" s="17"/>
      <c r="EM255" s="17"/>
      <c r="EN255" s="17"/>
      <c r="EO255" s="15"/>
      <c r="EP255" s="15"/>
      <c r="EQ255" s="15"/>
      <c r="ER255" s="15"/>
      <c r="ES255" s="15"/>
      <c r="ET255" s="15"/>
      <c r="EU255" s="15"/>
      <c r="EV255" s="15"/>
      <c r="EW255" s="15"/>
      <c r="EX255" s="15"/>
      <c r="EY255" s="15"/>
      <c r="EZ255" s="15"/>
      <c r="FA255" s="15"/>
      <c r="FB255" s="15"/>
      <c r="FC255" s="15"/>
      <c r="FD255" s="15"/>
      <c r="FE255" s="15"/>
      <c r="FF255" s="15"/>
      <c r="FG255" s="15"/>
    </row>
    <row r="256" spans="2:163" ht="18.75" customHeight="1" x14ac:dyDescent="0.4">
      <c r="B256" s="5"/>
      <c r="C256" s="5"/>
      <c r="D256" s="282" t="s">
        <v>386</v>
      </c>
      <c r="E256" s="282"/>
      <c r="F256" s="282"/>
      <c r="G256" s="282"/>
      <c r="H256" s="282"/>
      <c r="I256" s="282"/>
      <c r="J256" s="282"/>
      <c r="K256" s="282"/>
      <c r="L256" s="282"/>
      <c r="M256" s="282"/>
      <c r="N256" s="282"/>
      <c r="O256" s="282"/>
      <c r="P256" s="282"/>
      <c r="Q256" s="282"/>
      <c r="R256" s="282"/>
      <c r="S256" s="282"/>
      <c r="T256" s="282"/>
      <c r="U256" s="282"/>
      <c r="V256" s="282"/>
      <c r="AC256" s="125"/>
      <c r="AD256" s="125"/>
      <c r="AE256" s="125"/>
      <c r="AF256" s="125"/>
      <c r="AG256" s="125"/>
      <c r="AH256" s="125"/>
      <c r="AI256" s="125"/>
      <c r="AJ256" s="125"/>
      <c r="AK256" s="133"/>
      <c r="AL256" s="133"/>
      <c r="AM256" s="133"/>
      <c r="AN256" s="133"/>
      <c r="AO256" s="133"/>
      <c r="AP256" s="133"/>
      <c r="AQ256" s="133"/>
      <c r="AR256" s="133"/>
      <c r="AS256" s="133"/>
      <c r="AT256" s="133"/>
      <c r="AU256" s="133"/>
      <c r="AV256" s="133"/>
      <c r="AW256" s="133"/>
      <c r="AX256" s="133"/>
      <c r="AY256" s="133"/>
      <c r="AZ256" s="133"/>
      <c r="BA256" s="133"/>
      <c r="BB256" s="133"/>
      <c r="BC256" s="133"/>
      <c r="BD256" s="125"/>
      <c r="BE256" s="125"/>
      <c r="BF256" s="125"/>
      <c r="BG256" s="125"/>
      <c r="BH256" s="125"/>
      <c r="BI256" s="125"/>
      <c r="BP256" s="5"/>
      <c r="BQ256" s="5"/>
      <c r="BR256" s="282" t="s">
        <v>386</v>
      </c>
      <c r="BS256" s="282"/>
      <c r="BT256" s="282"/>
      <c r="BU256" s="282"/>
      <c r="BV256" s="282"/>
      <c r="BW256" s="282"/>
      <c r="BX256" s="282"/>
      <c r="BY256" s="282"/>
      <c r="BZ256" s="282"/>
      <c r="CA256" s="282"/>
      <c r="CB256" s="282"/>
      <c r="CC256" s="282"/>
      <c r="CD256" s="282"/>
      <c r="CE256" s="282"/>
      <c r="CF256" s="282"/>
      <c r="CG256" s="282"/>
      <c r="CH256" s="282"/>
      <c r="CI256" s="282"/>
      <c r="CJ256" s="282"/>
      <c r="CQ256" s="125"/>
      <c r="CR256" s="125"/>
      <c r="CS256" s="125"/>
      <c r="CT256" s="125"/>
      <c r="CU256" s="125"/>
      <c r="CV256" s="125"/>
      <c r="CW256" s="125"/>
      <c r="CX256" s="125"/>
      <c r="CY256" s="133"/>
      <c r="CZ256" s="133"/>
      <c r="DA256" s="133"/>
      <c r="DB256" s="133"/>
      <c r="DC256" s="133"/>
      <c r="DD256" s="133"/>
      <c r="DE256" s="133"/>
      <c r="DF256" s="133"/>
      <c r="DG256" s="133"/>
      <c r="DH256" s="133"/>
      <c r="DI256" s="133"/>
      <c r="DJ256" s="133"/>
      <c r="DK256" s="133"/>
      <c r="DL256" s="133"/>
      <c r="DM256" s="133"/>
      <c r="DN256" s="133"/>
      <c r="DO256" s="133"/>
      <c r="DP256" s="133"/>
      <c r="DQ256" s="133"/>
      <c r="DR256" s="125"/>
      <c r="DS256" s="125"/>
      <c r="DT256" s="125"/>
      <c r="DU256" s="125"/>
      <c r="DV256" s="125"/>
      <c r="DW256" s="125"/>
      <c r="ED256" s="17"/>
      <c r="EE256" s="17"/>
      <c r="EF256" s="17"/>
      <c r="EG256" s="17"/>
      <c r="EH256" s="17"/>
      <c r="EI256" s="17"/>
      <c r="EJ256" s="17"/>
      <c r="EK256" s="17"/>
      <c r="EL256" s="17"/>
      <c r="EM256" s="17"/>
      <c r="EN256" s="17"/>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282"/>
      <c r="E257" s="282"/>
      <c r="F257" s="282"/>
      <c r="G257" s="282"/>
      <c r="H257" s="282"/>
      <c r="I257" s="282"/>
      <c r="J257" s="282"/>
      <c r="K257" s="282"/>
      <c r="L257" s="282"/>
      <c r="M257" s="282"/>
      <c r="N257" s="282"/>
      <c r="O257" s="282"/>
      <c r="P257" s="282"/>
      <c r="Q257" s="282"/>
      <c r="R257" s="282"/>
      <c r="S257" s="282"/>
      <c r="T257" s="282"/>
      <c r="U257" s="282"/>
      <c r="V257" s="282"/>
      <c r="AC257" s="283" t="s">
        <v>387</v>
      </c>
      <c r="AD257" s="283"/>
      <c r="AE257" s="283"/>
      <c r="AF257" s="283"/>
      <c r="AG257" s="283"/>
      <c r="AH257" s="283"/>
      <c r="AI257" s="283"/>
      <c r="AJ257" s="283"/>
      <c r="AK257" s="283"/>
      <c r="AL257" s="283"/>
      <c r="AM257" s="283"/>
      <c r="AN257" s="283"/>
      <c r="AO257" s="283"/>
      <c r="AP257" s="283"/>
      <c r="AQ257" s="283"/>
      <c r="AR257" s="283"/>
      <c r="AS257" s="283"/>
      <c r="AT257" s="283"/>
      <c r="AU257" s="283"/>
      <c r="AV257" s="283"/>
      <c r="AW257" s="283"/>
      <c r="AX257" s="283"/>
      <c r="AY257" s="283"/>
      <c r="AZ257" s="283"/>
      <c r="BA257" s="283"/>
      <c r="BB257" s="283"/>
      <c r="BC257" s="283"/>
      <c r="BD257" s="283"/>
      <c r="BE257" s="283"/>
      <c r="BF257" s="283"/>
      <c r="BG257" s="283"/>
      <c r="BH257" s="283"/>
      <c r="BI257" s="283"/>
      <c r="BJ257" s="283"/>
      <c r="BK257" s="283"/>
      <c r="BP257" s="5"/>
      <c r="BQ257" s="5"/>
      <c r="BR257" s="282"/>
      <c r="BS257" s="282"/>
      <c r="BT257" s="282"/>
      <c r="BU257" s="282"/>
      <c r="BV257" s="282"/>
      <c r="BW257" s="282"/>
      <c r="BX257" s="282"/>
      <c r="BY257" s="282"/>
      <c r="BZ257" s="282"/>
      <c r="CA257" s="282"/>
      <c r="CB257" s="282"/>
      <c r="CC257" s="282"/>
      <c r="CD257" s="282"/>
      <c r="CE257" s="282"/>
      <c r="CF257" s="282"/>
      <c r="CG257" s="282"/>
      <c r="CH257" s="282"/>
      <c r="CI257" s="282"/>
      <c r="CJ257" s="282"/>
      <c r="CQ257" s="283" t="s">
        <v>387</v>
      </c>
      <c r="CR257" s="283"/>
      <c r="CS257" s="283"/>
      <c r="CT257" s="283"/>
      <c r="CU257" s="283"/>
      <c r="CV257" s="283"/>
      <c r="CW257" s="283"/>
      <c r="CX257" s="283"/>
      <c r="CY257" s="283"/>
      <c r="CZ257" s="283"/>
      <c r="DA257" s="283"/>
      <c r="DB257" s="283"/>
      <c r="DC257" s="283"/>
      <c r="DD257" s="283"/>
      <c r="DE257" s="283"/>
      <c r="DF257" s="283"/>
      <c r="DG257" s="283"/>
      <c r="DH257" s="283"/>
      <c r="DI257" s="283"/>
      <c r="DJ257" s="283"/>
      <c r="DK257" s="283"/>
      <c r="DL257" s="283"/>
      <c r="DM257" s="283"/>
      <c r="DN257" s="283"/>
      <c r="DO257" s="283"/>
      <c r="DP257" s="283"/>
      <c r="DQ257" s="283"/>
      <c r="DR257" s="283"/>
      <c r="DS257" s="283"/>
      <c r="DT257" s="283"/>
      <c r="DU257" s="283"/>
      <c r="DV257" s="283"/>
      <c r="DW257" s="283"/>
      <c r="DX257" s="283"/>
      <c r="DY257" s="283"/>
      <c r="ED257" s="181"/>
      <c r="EE257" s="186"/>
      <c r="EF257" s="15"/>
      <c r="EG257" s="15"/>
      <c r="EH257" s="15"/>
      <c r="EI257" s="15"/>
      <c r="EJ257" s="15"/>
      <c r="EK257" s="15"/>
      <c r="EL257" s="15"/>
      <c r="EM257" s="15"/>
      <c r="EN257" s="17"/>
      <c r="EO257" s="17"/>
      <c r="EP257" s="17"/>
      <c r="EQ257" s="17"/>
      <c r="ER257" s="17"/>
      <c r="ES257" s="17"/>
      <c r="ET257" s="17"/>
      <c r="EU257" s="17"/>
      <c r="EV257" s="17"/>
      <c r="EW257" s="17"/>
      <c r="EX257" s="17"/>
      <c r="EY257" s="17"/>
      <c r="EZ257" s="17"/>
      <c r="FA257" s="17"/>
      <c r="FB257" s="17"/>
      <c r="FC257" s="17"/>
      <c r="FD257" s="17"/>
      <c r="FE257" s="17"/>
      <c r="FF257" s="17"/>
      <c r="FG257" s="17"/>
    </row>
    <row r="258" spans="1:163" ht="18.75" customHeight="1" x14ac:dyDescent="0.4">
      <c r="B258" s="5"/>
      <c r="C258" s="5"/>
      <c r="D258" s="280"/>
      <c r="E258" s="280"/>
      <c r="F258" s="280"/>
      <c r="G258" s="57"/>
      <c r="I258" s="57"/>
      <c r="J258" s="57"/>
      <c r="K258" s="57"/>
      <c r="L258" s="5"/>
      <c r="M258" s="52" t="s">
        <v>101</v>
      </c>
      <c r="AC258" s="283"/>
      <c r="AD258" s="283"/>
      <c r="AE258" s="283"/>
      <c r="AF258" s="283"/>
      <c r="AG258" s="283"/>
      <c r="AH258" s="283"/>
      <c r="AI258" s="283"/>
      <c r="AJ258" s="283"/>
      <c r="AK258" s="283"/>
      <c r="AL258" s="283"/>
      <c r="AM258" s="283"/>
      <c r="AN258" s="283"/>
      <c r="AO258" s="283"/>
      <c r="AP258" s="283"/>
      <c r="AQ258" s="283"/>
      <c r="AR258" s="283"/>
      <c r="AS258" s="283"/>
      <c r="AT258" s="283"/>
      <c r="AU258" s="283"/>
      <c r="AV258" s="283"/>
      <c r="AW258" s="283"/>
      <c r="AX258" s="283"/>
      <c r="AY258" s="283"/>
      <c r="AZ258" s="283"/>
      <c r="BA258" s="283"/>
      <c r="BB258" s="283"/>
      <c r="BC258" s="283"/>
      <c r="BD258" s="283"/>
      <c r="BE258" s="283"/>
      <c r="BF258" s="283"/>
      <c r="BG258" s="283"/>
      <c r="BH258" s="283"/>
      <c r="BI258" s="283"/>
      <c r="BJ258" s="283"/>
      <c r="BK258" s="283"/>
      <c r="BP258" s="5"/>
      <c r="BQ258" s="5"/>
      <c r="BR258" s="280"/>
      <c r="BS258" s="280"/>
      <c r="BT258" s="280"/>
      <c r="BU258" s="57"/>
      <c r="BW258" s="57"/>
      <c r="BX258" s="57"/>
      <c r="BY258" s="57"/>
      <c r="BZ258" s="5"/>
      <c r="CA258" s="52" t="s">
        <v>101</v>
      </c>
      <c r="CQ258" s="283"/>
      <c r="CR258" s="283"/>
      <c r="CS258" s="283"/>
      <c r="CT258" s="283"/>
      <c r="CU258" s="283"/>
      <c r="CV258" s="283"/>
      <c r="CW258" s="283"/>
      <c r="CX258" s="283"/>
      <c r="CY258" s="283"/>
      <c r="CZ258" s="283"/>
      <c r="DA258" s="283"/>
      <c r="DB258" s="283"/>
      <c r="DC258" s="283"/>
      <c r="DD258" s="283"/>
      <c r="DE258" s="283"/>
      <c r="DF258" s="283"/>
      <c r="DG258" s="283"/>
      <c r="DH258" s="283"/>
      <c r="DI258" s="283"/>
      <c r="DJ258" s="283"/>
      <c r="DK258" s="283"/>
      <c r="DL258" s="283"/>
      <c r="DM258" s="283"/>
      <c r="DN258" s="283"/>
      <c r="DO258" s="283"/>
      <c r="DP258" s="283"/>
      <c r="DQ258" s="283"/>
      <c r="DR258" s="283"/>
      <c r="DS258" s="283"/>
      <c r="DT258" s="283"/>
      <c r="DU258" s="283"/>
      <c r="DV258" s="283"/>
      <c r="DW258" s="283"/>
      <c r="DX258" s="283"/>
      <c r="DY258" s="283"/>
      <c r="ED258" s="181"/>
      <c r="EE258" s="186"/>
      <c r="EF258" s="15"/>
      <c r="EG258" s="15"/>
      <c r="EH258" s="15"/>
      <c r="EI258" s="15"/>
      <c r="EJ258" s="15"/>
      <c r="EK258" s="15"/>
      <c r="EL258" s="15"/>
      <c r="EM258" s="15"/>
      <c r="EN258" s="17"/>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281" t="s">
        <v>12</v>
      </c>
      <c r="E259" s="281"/>
      <c r="F259" s="281"/>
      <c r="G259" s="281"/>
      <c r="H259" s="281"/>
      <c r="I259" s="281"/>
      <c r="J259" s="281"/>
      <c r="K259" s="281"/>
      <c r="L259" s="281"/>
      <c r="M259" s="281"/>
      <c r="N259" s="281"/>
      <c r="O259" s="281"/>
      <c r="P259" s="281"/>
      <c r="Q259" s="281"/>
      <c r="R259" s="281"/>
      <c r="S259" s="281"/>
      <c r="T259" s="281"/>
      <c r="U259" s="281"/>
      <c r="V259" s="281"/>
      <c r="AC259" s="283"/>
      <c r="AD259" s="283"/>
      <c r="AE259" s="283"/>
      <c r="AF259" s="283"/>
      <c r="AG259" s="283"/>
      <c r="AH259" s="283"/>
      <c r="AI259" s="283"/>
      <c r="AJ259" s="283"/>
      <c r="AK259" s="283"/>
      <c r="AL259" s="283"/>
      <c r="AM259" s="283"/>
      <c r="AN259" s="283"/>
      <c r="AO259" s="283"/>
      <c r="AP259" s="283"/>
      <c r="AQ259" s="283"/>
      <c r="AR259" s="283"/>
      <c r="AS259" s="283"/>
      <c r="AT259" s="283"/>
      <c r="AU259" s="283"/>
      <c r="AV259" s="283"/>
      <c r="AW259" s="283"/>
      <c r="AX259" s="283"/>
      <c r="AY259" s="283"/>
      <c r="AZ259" s="283"/>
      <c r="BA259" s="283"/>
      <c r="BB259" s="283"/>
      <c r="BC259" s="283"/>
      <c r="BD259" s="283"/>
      <c r="BE259" s="283"/>
      <c r="BF259" s="283"/>
      <c r="BG259" s="283"/>
      <c r="BH259" s="283"/>
      <c r="BI259" s="283"/>
      <c r="BJ259" s="283"/>
      <c r="BK259" s="283"/>
      <c r="BP259" s="5"/>
      <c r="BQ259" s="5"/>
      <c r="BR259" s="281" t="s">
        <v>12</v>
      </c>
      <c r="BS259" s="281"/>
      <c r="BT259" s="281"/>
      <c r="BU259" s="281"/>
      <c r="BV259" s="281"/>
      <c r="BW259" s="281"/>
      <c r="BX259" s="281"/>
      <c r="BY259" s="281"/>
      <c r="BZ259" s="281"/>
      <c r="CA259" s="281"/>
      <c r="CB259" s="281"/>
      <c r="CC259" s="281"/>
      <c r="CD259" s="281"/>
      <c r="CE259" s="281"/>
      <c r="CF259" s="281"/>
      <c r="CG259" s="281"/>
      <c r="CH259" s="281"/>
      <c r="CI259" s="281"/>
      <c r="CJ259" s="281"/>
      <c r="CQ259" s="283"/>
      <c r="CR259" s="283"/>
      <c r="CS259" s="283"/>
      <c r="CT259" s="283"/>
      <c r="CU259" s="283"/>
      <c r="CV259" s="283"/>
      <c r="CW259" s="283"/>
      <c r="CX259" s="283"/>
      <c r="CY259" s="283"/>
      <c r="CZ259" s="283"/>
      <c r="DA259" s="283"/>
      <c r="DB259" s="283"/>
      <c r="DC259" s="283"/>
      <c r="DD259" s="283"/>
      <c r="DE259" s="283"/>
      <c r="DF259" s="283"/>
      <c r="DG259" s="283"/>
      <c r="DH259" s="283"/>
      <c r="DI259" s="283"/>
      <c r="DJ259" s="283"/>
      <c r="DK259" s="283"/>
      <c r="DL259" s="283"/>
      <c r="DM259" s="283"/>
      <c r="DN259" s="283"/>
      <c r="DO259" s="283"/>
      <c r="DP259" s="283"/>
      <c r="DQ259" s="283"/>
      <c r="DR259" s="283"/>
      <c r="DS259" s="283"/>
      <c r="DT259" s="283"/>
      <c r="DU259" s="283"/>
      <c r="DV259" s="283"/>
      <c r="DW259" s="283"/>
      <c r="DX259" s="283"/>
      <c r="DY259" s="283"/>
      <c r="ED259" s="181"/>
      <c r="EE259" s="186"/>
      <c r="EF259" s="15"/>
      <c r="EG259" s="15"/>
      <c r="EH259" s="15"/>
      <c r="EI259" s="15"/>
      <c r="EJ259" s="15"/>
      <c r="EK259" s="15"/>
      <c r="EL259" s="15"/>
      <c r="EM259" s="15"/>
      <c r="EN259" s="17"/>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282" t="s">
        <v>388</v>
      </c>
      <c r="E260" s="282"/>
      <c r="F260" s="282"/>
      <c r="G260" s="282"/>
      <c r="H260" s="282"/>
      <c r="I260" s="282"/>
      <c r="J260" s="282"/>
      <c r="K260" s="282"/>
      <c r="L260" s="282"/>
      <c r="M260" s="282"/>
      <c r="N260" s="282"/>
      <c r="O260" s="282"/>
      <c r="P260" s="282"/>
      <c r="Q260" s="282"/>
      <c r="R260" s="282"/>
      <c r="S260" s="282"/>
      <c r="T260" s="282"/>
      <c r="U260" s="282"/>
      <c r="V260" s="282"/>
      <c r="W260" s="5"/>
      <c r="X260" s="5"/>
      <c r="Y260" s="5"/>
      <c r="Z260" s="5"/>
      <c r="AA260" s="5"/>
      <c r="AB260" s="5"/>
      <c r="AC260" s="5"/>
      <c r="AD260" s="5"/>
      <c r="AE260" s="5"/>
      <c r="BP260" s="5"/>
      <c r="BQ260" s="5"/>
      <c r="BR260" s="282" t="s">
        <v>388</v>
      </c>
      <c r="BS260" s="282"/>
      <c r="BT260" s="282"/>
      <c r="BU260" s="282"/>
      <c r="BV260" s="282"/>
      <c r="BW260" s="282"/>
      <c r="BX260" s="282"/>
      <c r="BY260" s="282"/>
      <c r="BZ260" s="282"/>
      <c r="CA260" s="282"/>
      <c r="CB260" s="282"/>
      <c r="CC260" s="282"/>
      <c r="CD260" s="282"/>
      <c r="CE260" s="282"/>
      <c r="CF260" s="282"/>
      <c r="CG260" s="282"/>
      <c r="CH260" s="282"/>
      <c r="CI260" s="282"/>
      <c r="CJ260" s="282"/>
      <c r="CK260" s="5"/>
      <c r="CL260" s="5"/>
      <c r="CM260" s="5"/>
      <c r="CN260" s="5"/>
      <c r="CO260" s="5"/>
      <c r="CP260" s="5"/>
      <c r="CQ260" s="5"/>
      <c r="CR260" s="5"/>
      <c r="CS260" s="5"/>
      <c r="ED260" s="181"/>
      <c r="EE260" s="186"/>
      <c r="EF260" s="15"/>
      <c r="EG260" s="15"/>
      <c r="EH260" s="15"/>
      <c r="EI260" s="15"/>
      <c r="EJ260" s="15"/>
      <c r="EK260" s="15"/>
      <c r="EL260" s="15"/>
      <c r="EM260" s="15"/>
      <c r="EN260" s="17"/>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282"/>
      <c r="E261" s="282"/>
      <c r="F261" s="282"/>
      <c r="G261" s="282"/>
      <c r="H261" s="282"/>
      <c r="I261" s="282"/>
      <c r="J261" s="282"/>
      <c r="K261" s="282"/>
      <c r="L261" s="282"/>
      <c r="M261" s="282"/>
      <c r="N261" s="282"/>
      <c r="O261" s="282"/>
      <c r="P261" s="282"/>
      <c r="Q261" s="282"/>
      <c r="R261" s="282"/>
      <c r="S261" s="282"/>
      <c r="T261" s="282"/>
      <c r="U261" s="282"/>
      <c r="V261" s="282"/>
      <c r="W261" s="5"/>
      <c r="X261" s="5"/>
      <c r="Y261" s="5"/>
      <c r="Z261" s="5"/>
      <c r="AA261" s="5"/>
      <c r="AB261" s="5"/>
      <c r="AC261" s="5"/>
      <c r="AD261" s="5"/>
      <c r="AE261" s="5"/>
      <c r="BP261" s="5"/>
      <c r="BQ261" s="5"/>
      <c r="BR261" s="282"/>
      <c r="BS261" s="282"/>
      <c r="BT261" s="282"/>
      <c r="BU261" s="282"/>
      <c r="BV261" s="282"/>
      <c r="BW261" s="282"/>
      <c r="BX261" s="282"/>
      <c r="BY261" s="282"/>
      <c r="BZ261" s="282"/>
      <c r="CA261" s="282"/>
      <c r="CB261" s="282"/>
      <c r="CC261" s="282"/>
      <c r="CD261" s="282"/>
      <c r="CE261" s="282"/>
      <c r="CF261" s="282"/>
      <c r="CG261" s="282"/>
      <c r="CH261" s="282"/>
      <c r="CI261" s="282"/>
      <c r="CJ261" s="282"/>
      <c r="CK261" s="5"/>
      <c r="CL261" s="5"/>
      <c r="CM261" s="5"/>
      <c r="CN261" s="5"/>
      <c r="CO261" s="5"/>
      <c r="CP261" s="5"/>
      <c r="CQ261" s="5"/>
      <c r="CR261" s="5"/>
      <c r="CS261" s="5"/>
      <c r="ED261" s="17"/>
      <c r="EE261" s="17"/>
      <c r="EF261" s="17"/>
      <c r="EG261" s="17"/>
      <c r="EH261" s="17"/>
      <c r="EI261" s="17"/>
      <c r="EJ261" s="17"/>
      <c r="EK261" s="17"/>
      <c r="EL261" s="17"/>
      <c r="EM261" s="17"/>
      <c r="EN261" s="17"/>
      <c r="EO261" s="15"/>
      <c r="EP261" s="15"/>
      <c r="EQ261" s="15"/>
      <c r="ER261" s="15"/>
      <c r="ES261" s="15"/>
      <c r="ET261" s="15"/>
      <c r="EU261" s="15"/>
      <c r="EV261" s="15"/>
      <c r="EW261" s="15"/>
      <c r="EX261" s="15"/>
      <c r="EY261" s="15"/>
      <c r="EZ261" s="15"/>
      <c r="FA261" s="15"/>
      <c r="FB261" s="15"/>
      <c r="FC261" s="15"/>
      <c r="FD261" s="15"/>
      <c r="FE261" s="15"/>
      <c r="FF261" s="15"/>
      <c r="FG261" s="15"/>
    </row>
    <row r="262" spans="1:163" ht="13.5" x14ac:dyDescent="0.4">
      <c r="ED262" s="17"/>
      <c r="EE262" s="17"/>
      <c r="EF262" s="17"/>
      <c r="EG262" s="17"/>
      <c r="EH262" s="17"/>
      <c r="EI262" s="15"/>
      <c r="EJ262" s="15"/>
      <c r="EK262" s="15"/>
      <c r="EL262" s="15"/>
      <c r="EM262" s="15"/>
      <c r="EN262" s="17"/>
      <c r="EO262" s="15"/>
      <c r="EP262" s="15"/>
      <c r="EQ262" s="15"/>
      <c r="ER262" s="15"/>
      <c r="ES262" s="15"/>
      <c r="ET262" s="15"/>
      <c r="EU262" s="15"/>
      <c r="EV262" s="15"/>
      <c r="EW262" s="15"/>
      <c r="EX262" s="15"/>
      <c r="EY262" s="15"/>
      <c r="EZ262" s="15"/>
      <c r="FA262" s="15"/>
      <c r="FB262" s="15"/>
      <c r="FC262" s="15"/>
      <c r="FD262" s="15"/>
      <c r="FE262" s="15"/>
      <c r="FF262" s="15"/>
      <c r="FG262" s="15"/>
    </row>
    <row r="263" spans="1:163" s="1" customFormat="1" ht="17.25" x14ac:dyDescent="0.4">
      <c r="A263" s="18"/>
      <c r="B263" s="5"/>
      <c r="C263" s="5"/>
      <c r="D263" s="58" t="s">
        <v>427</v>
      </c>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58" t="s">
        <v>427</v>
      </c>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c r="DZ263" s="18"/>
      <c r="EA263" s="18"/>
      <c r="EB263" s="18"/>
      <c r="EC263" s="18"/>
      <c r="ED263" s="181"/>
      <c r="EE263" s="182"/>
    </row>
    <row r="264" spans="1:163" s="1" customFormat="1" ht="18.75" customHeight="1" x14ac:dyDescent="0.4">
      <c r="A264" s="5"/>
      <c r="B264" s="5"/>
      <c r="C264" s="5"/>
      <c r="D264" s="285"/>
      <c r="E264" s="286"/>
      <c r="F264" s="286"/>
      <c r="G264" s="286"/>
      <c r="H264" s="286"/>
      <c r="I264" s="286"/>
      <c r="J264" s="286"/>
      <c r="K264" s="286"/>
      <c r="L264" s="286"/>
      <c r="M264" s="286"/>
      <c r="N264" s="286"/>
      <c r="O264" s="286"/>
      <c r="P264" s="286"/>
      <c r="Q264" s="286"/>
      <c r="R264" s="286"/>
      <c r="S264" s="286"/>
      <c r="T264" s="286"/>
      <c r="U264" s="286"/>
      <c r="V264" s="286"/>
      <c r="W264" s="286"/>
      <c r="X264" s="286"/>
      <c r="Y264" s="286"/>
      <c r="Z264" s="286"/>
      <c r="AA264" s="286"/>
      <c r="AB264" s="286"/>
      <c r="AC264" s="286"/>
      <c r="AD264" s="286"/>
      <c r="AE264" s="286"/>
      <c r="AF264" s="286"/>
      <c r="AG264" s="286"/>
      <c r="AH264" s="286"/>
      <c r="AI264" s="286"/>
      <c r="AJ264" s="286"/>
      <c r="AK264" s="286"/>
      <c r="AL264" s="286"/>
      <c r="AM264" s="286"/>
      <c r="AN264" s="286"/>
      <c r="AO264" s="286"/>
      <c r="AP264" s="286"/>
      <c r="AQ264" s="286"/>
      <c r="AR264" s="286"/>
      <c r="AS264" s="286"/>
      <c r="AT264" s="286"/>
      <c r="AU264" s="286"/>
      <c r="AV264" s="286"/>
      <c r="AW264" s="286"/>
      <c r="AX264" s="286"/>
      <c r="AY264" s="286"/>
      <c r="AZ264" s="286"/>
      <c r="BA264" s="286"/>
      <c r="BB264" s="286"/>
      <c r="BC264" s="286"/>
      <c r="BD264" s="286"/>
      <c r="BE264" s="286"/>
      <c r="BF264" s="286"/>
      <c r="BG264" s="286"/>
      <c r="BH264" s="286"/>
      <c r="BI264" s="286"/>
      <c r="BJ264" s="286"/>
      <c r="BK264" s="287"/>
      <c r="BL264" s="18"/>
      <c r="BM264" s="18"/>
      <c r="BN264" s="18"/>
      <c r="BO264" s="18"/>
      <c r="BP264" s="18"/>
      <c r="BQ264" s="18"/>
      <c r="BR264" s="294" t="s">
        <v>236</v>
      </c>
      <c r="BS264" s="295"/>
      <c r="BT264" s="295"/>
      <c r="BU264" s="295"/>
      <c r="BV264" s="295"/>
      <c r="BW264" s="295"/>
      <c r="BX264" s="295"/>
      <c r="BY264" s="295"/>
      <c r="BZ264" s="295"/>
      <c r="CA264" s="295"/>
      <c r="CB264" s="295"/>
      <c r="CC264" s="295"/>
      <c r="CD264" s="295"/>
      <c r="CE264" s="295"/>
      <c r="CF264" s="295"/>
      <c r="CG264" s="295"/>
      <c r="CH264" s="295"/>
      <c r="CI264" s="295"/>
      <c r="CJ264" s="295"/>
      <c r="CK264" s="295"/>
      <c r="CL264" s="295"/>
      <c r="CM264" s="295"/>
      <c r="CN264" s="295"/>
      <c r="CO264" s="295"/>
      <c r="CP264" s="295"/>
      <c r="CQ264" s="295"/>
      <c r="CR264" s="295"/>
      <c r="CS264" s="295"/>
      <c r="CT264" s="295"/>
      <c r="CU264" s="295"/>
      <c r="CV264" s="295"/>
      <c r="CW264" s="295"/>
      <c r="CX264" s="295"/>
      <c r="CY264" s="295"/>
      <c r="CZ264" s="295"/>
      <c r="DA264" s="295"/>
      <c r="DB264" s="295"/>
      <c r="DC264" s="295"/>
      <c r="DD264" s="295"/>
      <c r="DE264" s="295"/>
      <c r="DF264" s="295"/>
      <c r="DG264" s="295"/>
      <c r="DH264" s="295"/>
      <c r="DI264" s="295"/>
      <c r="DJ264" s="295"/>
      <c r="DK264" s="295"/>
      <c r="DL264" s="295"/>
      <c r="DM264" s="295"/>
      <c r="DN264" s="295"/>
      <c r="DO264" s="295"/>
      <c r="DP264" s="295"/>
      <c r="DQ264" s="295"/>
      <c r="DR264" s="295"/>
      <c r="DS264" s="295"/>
      <c r="DT264" s="295"/>
      <c r="DU264" s="295"/>
      <c r="DV264" s="295"/>
      <c r="DW264" s="295"/>
      <c r="DX264" s="295"/>
      <c r="DY264" s="296"/>
      <c r="DZ264" s="18"/>
      <c r="EA264" s="18"/>
      <c r="EB264" s="18"/>
      <c r="EC264" s="18"/>
      <c r="ED264" s="181"/>
      <c r="EE264" s="182"/>
    </row>
    <row r="265" spans="1:163" s="1" customFormat="1" ht="13.5" x14ac:dyDescent="0.4">
      <c r="A265" s="5"/>
      <c r="B265" s="5"/>
      <c r="C265" s="5"/>
      <c r="D265" s="288"/>
      <c r="E265" s="289"/>
      <c r="F265" s="289"/>
      <c r="G265" s="289"/>
      <c r="H265" s="289"/>
      <c r="I265" s="289"/>
      <c r="J265" s="289"/>
      <c r="K265" s="289"/>
      <c r="L265" s="289"/>
      <c r="M265" s="289"/>
      <c r="N265" s="289"/>
      <c r="O265" s="289"/>
      <c r="P265" s="289"/>
      <c r="Q265" s="289"/>
      <c r="R265" s="289"/>
      <c r="S265" s="289"/>
      <c r="T265" s="289"/>
      <c r="U265" s="289"/>
      <c r="V265" s="289"/>
      <c r="W265" s="289"/>
      <c r="X265" s="289"/>
      <c r="Y265" s="289"/>
      <c r="Z265" s="289"/>
      <c r="AA265" s="289"/>
      <c r="AB265" s="289"/>
      <c r="AC265" s="289"/>
      <c r="AD265" s="289"/>
      <c r="AE265" s="289"/>
      <c r="AF265" s="289"/>
      <c r="AG265" s="289"/>
      <c r="AH265" s="289"/>
      <c r="AI265" s="289"/>
      <c r="AJ265" s="289"/>
      <c r="AK265" s="289"/>
      <c r="AL265" s="289"/>
      <c r="AM265" s="289"/>
      <c r="AN265" s="289"/>
      <c r="AO265" s="289"/>
      <c r="AP265" s="289"/>
      <c r="AQ265" s="289"/>
      <c r="AR265" s="289"/>
      <c r="AS265" s="289"/>
      <c r="AT265" s="289"/>
      <c r="AU265" s="289"/>
      <c r="AV265" s="289"/>
      <c r="AW265" s="289"/>
      <c r="AX265" s="289"/>
      <c r="AY265" s="289"/>
      <c r="AZ265" s="289"/>
      <c r="BA265" s="289"/>
      <c r="BB265" s="289"/>
      <c r="BC265" s="289"/>
      <c r="BD265" s="289"/>
      <c r="BE265" s="289"/>
      <c r="BF265" s="289"/>
      <c r="BG265" s="289"/>
      <c r="BH265" s="289"/>
      <c r="BI265" s="289"/>
      <c r="BJ265" s="289"/>
      <c r="BK265" s="290"/>
      <c r="BL265" s="18"/>
      <c r="BM265" s="18"/>
      <c r="BN265" s="18"/>
      <c r="BO265" s="18"/>
      <c r="BP265" s="18"/>
      <c r="BQ265" s="18"/>
      <c r="BR265" s="297"/>
      <c r="BS265" s="298"/>
      <c r="BT265" s="298"/>
      <c r="BU265" s="298"/>
      <c r="BV265" s="298"/>
      <c r="BW265" s="298"/>
      <c r="BX265" s="298"/>
      <c r="BY265" s="298"/>
      <c r="BZ265" s="298"/>
      <c r="CA265" s="298"/>
      <c r="CB265" s="298"/>
      <c r="CC265" s="298"/>
      <c r="CD265" s="298"/>
      <c r="CE265" s="298"/>
      <c r="CF265" s="298"/>
      <c r="CG265" s="298"/>
      <c r="CH265" s="298"/>
      <c r="CI265" s="298"/>
      <c r="CJ265" s="298"/>
      <c r="CK265" s="298"/>
      <c r="CL265" s="298"/>
      <c r="CM265" s="298"/>
      <c r="CN265" s="298"/>
      <c r="CO265" s="298"/>
      <c r="CP265" s="298"/>
      <c r="CQ265" s="298"/>
      <c r="CR265" s="298"/>
      <c r="CS265" s="298"/>
      <c r="CT265" s="298"/>
      <c r="CU265" s="298"/>
      <c r="CV265" s="298"/>
      <c r="CW265" s="298"/>
      <c r="CX265" s="298"/>
      <c r="CY265" s="298"/>
      <c r="CZ265" s="298"/>
      <c r="DA265" s="298"/>
      <c r="DB265" s="298"/>
      <c r="DC265" s="298"/>
      <c r="DD265" s="298"/>
      <c r="DE265" s="298"/>
      <c r="DF265" s="298"/>
      <c r="DG265" s="298"/>
      <c r="DH265" s="298"/>
      <c r="DI265" s="298"/>
      <c r="DJ265" s="298"/>
      <c r="DK265" s="298"/>
      <c r="DL265" s="298"/>
      <c r="DM265" s="298"/>
      <c r="DN265" s="298"/>
      <c r="DO265" s="298"/>
      <c r="DP265" s="298"/>
      <c r="DQ265" s="298"/>
      <c r="DR265" s="298"/>
      <c r="DS265" s="298"/>
      <c r="DT265" s="298"/>
      <c r="DU265" s="298"/>
      <c r="DV265" s="298"/>
      <c r="DW265" s="298"/>
      <c r="DX265" s="298"/>
      <c r="DY265" s="299"/>
      <c r="DZ265" s="18"/>
      <c r="EA265" s="18"/>
      <c r="EB265" s="18"/>
      <c r="EC265" s="18"/>
      <c r="ED265" s="24"/>
      <c r="EE265" s="182"/>
    </row>
    <row r="266" spans="1:163" s="1" customFormat="1" ht="18.75" customHeight="1" x14ac:dyDescent="0.4">
      <c r="A266" s="5"/>
      <c r="B266" s="5"/>
      <c r="C266" s="5"/>
      <c r="D266" s="288"/>
      <c r="E266" s="289"/>
      <c r="F266" s="289"/>
      <c r="G266" s="289"/>
      <c r="H266" s="289"/>
      <c r="I266" s="289"/>
      <c r="J266" s="289"/>
      <c r="K266" s="289"/>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c r="AZ266" s="289"/>
      <c r="BA266" s="289"/>
      <c r="BB266" s="289"/>
      <c r="BC266" s="289"/>
      <c r="BD266" s="289"/>
      <c r="BE266" s="289"/>
      <c r="BF266" s="289"/>
      <c r="BG266" s="289"/>
      <c r="BH266" s="289"/>
      <c r="BI266" s="289"/>
      <c r="BJ266" s="289"/>
      <c r="BK266" s="290"/>
      <c r="BL266" s="18"/>
      <c r="BM266" s="18"/>
      <c r="BN266" s="18"/>
      <c r="BO266" s="18"/>
      <c r="BP266" s="18"/>
      <c r="BQ266" s="18"/>
      <c r="BR266" s="297"/>
      <c r="BS266" s="298"/>
      <c r="BT266" s="298"/>
      <c r="BU266" s="298"/>
      <c r="BV266" s="298"/>
      <c r="BW266" s="298"/>
      <c r="BX266" s="298"/>
      <c r="BY266" s="298"/>
      <c r="BZ266" s="298"/>
      <c r="CA266" s="298"/>
      <c r="CB266" s="298"/>
      <c r="CC266" s="298"/>
      <c r="CD266" s="298"/>
      <c r="CE266" s="298"/>
      <c r="CF266" s="298"/>
      <c r="CG266" s="298"/>
      <c r="CH266" s="298"/>
      <c r="CI266" s="298"/>
      <c r="CJ266" s="298"/>
      <c r="CK266" s="298"/>
      <c r="CL266" s="298"/>
      <c r="CM266" s="298"/>
      <c r="CN266" s="298"/>
      <c r="CO266" s="298"/>
      <c r="CP266" s="298"/>
      <c r="CQ266" s="298"/>
      <c r="CR266" s="298"/>
      <c r="CS266" s="298"/>
      <c r="CT266" s="298"/>
      <c r="CU266" s="298"/>
      <c r="CV266" s="298"/>
      <c r="CW266" s="298"/>
      <c r="CX266" s="298"/>
      <c r="CY266" s="298"/>
      <c r="CZ266" s="298"/>
      <c r="DA266" s="298"/>
      <c r="DB266" s="298"/>
      <c r="DC266" s="298"/>
      <c r="DD266" s="298"/>
      <c r="DE266" s="298"/>
      <c r="DF266" s="298"/>
      <c r="DG266" s="298"/>
      <c r="DH266" s="298"/>
      <c r="DI266" s="298"/>
      <c r="DJ266" s="298"/>
      <c r="DK266" s="298"/>
      <c r="DL266" s="298"/>
      <c r="DM266" s="298"/>
      <c r="DN266" s="298"/>
      <c r="DO266" s="298"/>
      <c r="DP266" s="298"/>
      <c r="DQ266" s="298"/>
      <c r="DR266" s="298"/>
      <c r="DS266" s="298"/>
      <c r="DT266" s="298"/>
      <c r="DU266" s="298"/>
      <c r="DV266" s="298"/>
      <c r="DW266" s="298"/>
      <c r="DX266" s="298"/>
      <c r="DY266" s="299"/>
      <c r="DZ266" s="18"/>
      <c r="EA266" s="18"/>
      <c r="EB266" s="18"/>
      <c r="EC266" s="18"/>
      <c r="ED266" s="24"/>
      <c r="EE266" s="182"/>
    </row>
    <row r="267" spans="1:163" s="1" customFormat="1" ht="14.25" customHeight="1" x14ac:dyDescent="0.4">
      <c r="A267" s="5"/>
      <c r="B267" s="5"/>
      <c r="C267" s="5"/>
      <c r="D267" s="291"/>
      <c r="E267" s="292"/>
      <c r="F267" s="292"/>
      <c r="G267" s="292"/>
      <c r="H267" s="292"/>
      <c r="I267" s="292"/>
      <c r="J267" s="292"/>
      <c r="K267" s="292"/>
      <c r="L267" s="292"/>
      <c r="M267" s="292"/>
      <c r="N267" s="292"/>
      <c r="O267" s="292"/>
      <c r="P267" s="292"/>
      <c r="Q267" s="292"/>
      <c r="R267" s="292"/>
      <c r="S267" s="292"/>
      <c r="T267" s="292"/>
      <c r="U267" s="292"/>
      <c r="V267" s="292"/>
      <c r="W267" s="292"/>
      <c r="X267" s="292"/>
      <c r="Y267" s="292"/>
      <c r="Z267" s="292"/>
      <c r="AA267" s="292"/>
      <c r="AB267" s="292"/>
      <c r="AC267" s="292"/>
      <c r="AD267" s="292"/>
      <c r="AE267" s="292"/>
      <c r="AF267" s="292"/>
      <c r="AG267" s="292"/>
      <c r="AH267" s="292"/>
      <c r="AI267" s="292"/>
      <c r="AJ267" s="292"/>
      <c r="AK267" s="292"/>
      <c r="AL267" s="292"/>
      <c r="AM267" s="292"/>
      <c r="AN267" s="292"/>
      <c r="AO267" s="292"/>
      <c r="AP267" s="292"/>
      <c r="AQ267" s="292"/>
      <c r="AR267" s="292"/>
      <c r="AS267" s="292"/>
      <c r="AT267" s="292"/>
      <c r="AU267" s="292"/>
      <c r="AV267" s="292"/>
      <c r="AW267" s="292"/>
      <c r="AX267" s="292"/>
      <c r="AY267" s="292"/>
      <c r="AZ267" s="292"/>
      <c r="BA267" s="292"/>
      <c r="BB267" s="292"/>
      <c r="BC267" s="292"/>
      <c r="BD267" s="292"/>
      <c r="BE267" s="292"/>
      <c r="BF267" s="292"/>
      <c r="BG267" s="292"/>
      <c r="BH267" s="292"/>
      <c r="BI267" s="292"/>
      <c r="BJ267" s="292"/>
      <c r="BK267" s="293"/>
      <c r="BL267" s="18"/>
      <c r="BM267" s="18"/>
      <c r="BN267" s="18"/>
      <c r="BO267" s="18"/>
      <c r="BP267" s="18"/>
      <c r="BQ267" s="18"/>
      <c r="BR267" s="300"/>
      <c r="BS267" s="301"/>
      <c r="BT267" s="301"/>
      <c r="BU267" s="301"/>
      <c r="BV267" s="301"/>
      <c r="BW267" s="301"/>
      <c r="BX267" s="301"/>
      <c r="BY267" s="301"/>
      <c r="BZ267" s="301"/>
      <c r="CA267" s="301"/>
      <c r="CB267" s="301"/>
      <c r="CC267" s="301"/>
      <c r="CD267" s="301"/>
      <c r="CE267" s="301"/>
      <c r="CF267" s="301"/>
      <c r="CG267" s="301"/>
      <c r="CH267" s="301"/>
      <c r="CI267" s="301"/>
      <c r="CJ267" s="301"/>
      <c r="CK267" s="301"/>
      <c r="CL267" s="301"/>
      <c r="CM267" s="301"/>
      <c r="CN267" s="301"/>
      <c r="CO267" s="301"/>
      <c r="CP267" s="301"/>
      <c r="CQ267" s="301"/>
      <c r="CR267" s="301"/>
      <c r="CS267" s="301"/>
      <c r="CT267" s="301"/>
      <c r="CU267" s="301"/>
      <c r="CV267" s="301"/>
      <c r="CW267" s="301"/>
      <c r="CX267" s="301"/>
      <c r="CY267" s="301"/>
      <c r="CZ267" s="301"/>
      <c r="DA267" s="301"/>
      <c r="DB267" s="301"/>
      <c r="DC267" s="301"/>
      <c r="DD267" s="301"/>
      <c r="DE267" s="301"/>
      <c r="DF267" s="301"/>
      <c r="DG267" s="301"/>
      <c r="DH267" s="301"/>
      <c r="DI267" s="301"/>
      <c r="DJ267" s="301"/>
      <c r="DK267" s="301"/>
      <c r="DL267" s="301"/>
      <c r="DM267" s="301"/>
      <c r="DN267" s="301"/>
      <c r="DO267" s="301"/>
      <c r="DP267" s="301"/>
      <c r="DQ267" s="301"/>
      <c r="DR267" s="301"/>
      <c r="DS267" s="301"/>
      <c r="DT267" s="301"/>
      <c r="DU267" s="301"/>
      <c r="DV267" s="301"/>
      <c r="DW267" s="301"/>
      <c r="DX267" s="301"/>
      <c r="DY267" s="302"/>
      <c r="DZ267" s="18"/>
      <c r="EA267" s="18"/>
      <c r="EB267" s="18"/>
      <c r="EC267" s="18"/>
      <c r="ED267" s="24"/>
      <c r="EE267" s="182"/>
    </row>
    <row r="268" spans="1:163" s="1" customFormat="1" ht="14.25" customHeight="1" x14ac:dyDescent="0.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24"/>
      <c r="EE268" s="182"/>
    </row>
    <row r="269" spans="1:163" s="1" customFormat="1" ht="17.25" x14ac:dyDescent="0.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58" t="s">
        <v>428</v>
      </c>
      <c r="BS269" s="18"/>
      <c r="BT269" s="18"/>
      <c r="BU269" s="18"/>
      <c r="BV269" s="18"/>
      <c r="BW269" s="18"/>
      <c r="BX269" s="18"/>
      <c r="BY269" s="18"/>
      <c r="BZ269" s="18"/>
      <c r="CA269" s="18"/>
      <c r="CB269" s="18"/>
      <c r="CC269" s="30"/>
      <c r="CD269" s="30"/>
      <c r="CE269" s="30"/>
      <c r="CF269" s="30"/>
      <c r="CG269" s="30"/>
      <c r="CH269" s="30"/>
      <c r="CI269" s="30"/>
      <c r="CJ269" s="30"/>
      <c r="CK269" s="30"/>
      <c r="CL269" s="30"/>
      <c r="CM269" s="30"/>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30"/>
      <c r="DL269" s="30"/>
      <c r="DM269" s="30"/>
      <c r="DN269" s="30"/>
      <c r="DO269" s="30"/>
      <c r="DP269" s="30"/>
      <c r="DQ269" s="30"/>
      <c r="DR269" s="30"/>
      <c r="DS269" s="30"/>
      <c r="DT269" s="30"/>
      <c r="DU269" s="30"/>
      <c r="DV269" s="18"/>
      <c r="DW269" s="18"/>
      <c r="DX269" s="18"/>
      <c r="DY269" s="18"/>
      <c r="DZ269" s="18"/>
      <c r="EA269" s="18"/>
      <c r="EB269" s="18"/>
      <c r="EC269" s="18"/>
      <c r="ED269" s="24"/>
      <c r="EE269" s="182"/>
    </row>
    <row r="270" spans="1:163" ht="14.25" customHeight="1" x14ac:dyDescent="0.4"/>
    <row r="271" spans="1:163" ht="14.25" customHeight="1" x14ac:dyDescent="0.4"/>
    <row r="272" spans="1:163" ht="14.25" customHeight="1" x14ac:dyDescent="0.4"/>
    <row r="273" spans="1:134" ht="14.25" customHeight="1" x14ac:dyDescent="0.4"/>
    <row r="274" spans="1:134" ht="14.25" customHeight="1" x14ac:dyDescent="0.4"/>
    <row r="275" spans="1:134" ht="13.5" x14ac:dyDescent="0.4"/>
    <row r="276" spans="1:134" ht="13.5" x14ac:dyDescent="0.4"/>
    <row r="277" spans="1:134" ht="13.5" x14ac:dyDescent="0.4"/>
    <row r="278" spans="1:134" ht="13.5" x14ac:dyDescent="0.4"/>
    <row r="279" spans="1:134" ht="13.5" x14ac:dyDescent="0.4"/>
    <row r="280" spans="1:134" ht="13.5" x14ac:dyDescent="0.4"/>
    <row r="281" spans="1:134" ht="13.5" x14ac:dyDescent="0.4"/>
    <row r="282" spans="1:134" ht="13.5" x14ac:dyDescent="0.4"/>
    <row r="284" spans="1:134" s="12" customFormat="1" ht="18.75" customHeight="1" x14ac:dyDescent="0.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303" t="s">
        <v>303</v>
      </c>
      <c r="BF284" s="304"/>
      <c r="BG284" s="304"/>
      <c r="BH284" s="304"/>
      <c r="BI284" s="304"/>
      <c r="BJ284" s="304"/>
      <c r="BK284" s="304"/>
      <c r="BL284" s="30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303" t="s">
        <v>272</v>
      </c>
      <c r="DT284" s="304"/>
      <c r="DU284" s="304"/>
      <c r="DV284" s="304"/>
      <c r="DW284" s="304"/>
      <c r="DX284" s="304"/>
      <c r="DY284" s="304"/>
      <c r="DZ284" s="305"/>
      <c r="EA284" s="5"/>
      <c r="EB284" s="5"/>
      <c r="EC284" s="5"/>
      <c r="ED284" s="8"/>
    </row>
    <row r="285" spans="1:134" s="12" customFormat="1" ht="18.75" customHeight="1" x14ac:dyDescent="0.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306"/>
      <c r="BF285" s="307"/>
      <c r="BG285" s="307"/>
      <c r="BH285" s="307"/>
      <c r="BI285" s="307"/>
      <c r="BJ285" s="307"/>
      <c r="BK285" s="307"/>
      <c r="BL285" s="308"/>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306"/>
      <c r="DT285" s="307"/>
      <c r="DU285" s="307"/>
      <c r="DV285" s="307"/>
      <c r="DW285" s="307"/>
      <c r="DX285" s="307"/>
      <c r="DY285" s="307"/>
      <c r="DZ285" s="308"/>
      <c r="EA285" s="5"/>
      <c r="EB285" s="5"/>
      <c r="EC285" s="5"/>
      <c r="ED285" s="8"/>
    </row>
    <row r="286" spans="1:134" s="12" customFormat="1" ht="18.75" customHeight="1" x14ac:dyDescent="0.4">
      <c r="A286" s="5"/>
      <c r="B286" s="26"/>
      <c r="C286" s="26" t="s">
        <v>95</v>
      </c>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26"/>
      <c r="BP286" s="5"/>
      <c r="BQ286" s="26" t="s">
        <v>95</v>
      </c>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8"/>
    </row>
    <row r="287" spans="1:134" s="12" customFormat="1" ht="18.75" customHeight="1" x14ac:dyDescent="0.4">
      <c r="A287" s="5"/>
      <c r="B287" s="26"/>
      <c r="C287" s="26" t="s">
        <v>396</v>
      </c>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26"/>
      <c r="BP287" s="5"/>
      <c r="BQ287" s="26" t="s">
        <v>396</v>
      </c>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8"/>
    </row>
    <row r="288" spans="1:134" s="12" customFormat="1" ht="18.75" customHeight="1" x14ac:dyDescent="0.4">
      <c r="A288" s="5"/>
      <c r="B288" s="5"/>
      <c r="C288" s="5"/>
      <c r="D288" s="5"/>
      <c r="E288" s="5" t="s">
        <v>36</v>
      </c>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t="s">
        <v>36</v>
      </c>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8"/>
    </row>
    <row r="289" spans="1:134" s="12" customFormat="1" ht="18.75" customHeight="1" x14ac:dyDescent="0.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8"/>
    </row>
    <row r="290" spans="1:134" s="12" customFormat="1" ht="18.75" customHeight="1" x14ac:dyDescent="0.4">
      <c r="A290" s="5"/>
      <c r="B290" s="5"/>
      <c r="C290" s="5"/>
      <c r="D290" s="5"/>
      <c r="E290" s="5"/>
      <c r="F290" s="311" t="s">
        <v>397</v>
      </c>
      <c r="G290" s="312"/>
      <c r="H290" s="312"/>
      <c r="I290" s="312"/>
      <c r="J290" s="312"/>
      <c r="K290" s="312"/>
      <c r="L290" s="312"/>
      <c r="M290" s="312"/>
      <c r="N290" s="312"/>
      <c r="O290" s="312"/>
      <c r="P290" s="312"/>
      <c r="Q290" s="312"/>
      <c r="R290" s="313" t="s">
        <v>129</v>
      </c>
      <c r="S290" s="314"/>
      <c r="T290" s="314"/>
      <c r="U290" s="314"/>
      <c r="V290" s="314"/>
      <c r="W290" s="314"/>
      <c r="X290" s="314"/>
      <c r="Y290" s="314"/>
      <c r="Z290" s="314"/>
      <c r="AA290" s="314"/>
      <c r="AB290" s="314"/>
      <c r="AC290" s="314"/>
      <c r="AD290" s="314"/>
      <c r="AE290" s="314"/>
      <c r="AF290" s="314"/>
      <c r="AG290" s="314"/>
      <c r="AH290" s="315"/>
      <c r="AI290" s="316"/>
      <c r="AJ290" s="313" t="s">
        <v>398</v>
      </c>
      <c r="AK290" s="314"/>
      <c r="AL290" s="314"/>
      <c r="AM290" s="314"/>
      <c r="AN290" s="314"/>
      <c r="AO290" s="314"/>
      <c r="AP290" s="314"/>
      <c r="AQ290" s="314"/>
      <c r="AR290" s="314"/>
      <c r="AS290" s="314"/>
      <c r="AT290" s="314"/>
      <c r="AU290" s="314"/>
      <c r="AV290" s="314"/>
      <c r="AW290" s="314"/>
      <c r="AX290" s="314"/>
      <c r="AY290" s="314"/>
      <c r="AZ290" s="314"/>
      <c r="BA290" s="314"/>
      <c r="BB290" s="314"/>
      <c r="BC290" s="314"/>
      <c r="BD290" s="314"/>
      <c r="BE290" s="314"/>
      <c r="BF290" s="314"/>
      <c r="BG290" s="314"/>
      <c r="BH290" s="314"/>
      <c r="BI290" s="317"/>
      <c r="BJ290" s="5"/>
      <c r="BK290" s="5"/>
      <c r="BL290" s="5"/>
      <c r="BM290" s="5"/>
      <c r="BN290" s="5"/>
      <c r="BO290" s="5"/>
      <c r="BP290" s="5"/>
      <c r="BQ290" s="5"/>
      <c r="BR290" s="5"/>
      <c r="BS290" s="5"/>
      <c r="BT290" s="311" t="s">
        <v>397</v>
      </c>
      <c r="BU290" s="312"/>
      <c r="BV290" s="312"/>
      <c r="BW290" s="312"/>
      <c r="BX290" s="312"/>
      <c r="BY290" s="312"/>
      <c r="BZ290" s="312"/>
      <c r="CA290" s="312"/>
      <c r="CB290" s="312"/>
      <c r="CC290" s="312"/>
      <c r="CD290" s="312"/>
      <c r="CE290" s="312"/>
      <c r="CF290" s="313" t="s">
        <v>129</v>
      </c>
      <c r="CG290" s="314"/>
      <c r="CH290" s="314"/>
      <c r="CI290" s="314"/>
      <c r="CJ290" s="314"/>
      <c r="CK290" s="314"/>
      <c r="CL290" s="314"/>
      <c r="CM290" s="314"/>
      <c r="CN290" s="314"/>
      <c r="CO290" s="314"/>
      <c r="CP290" s="314"/>
      <c r="CQ290" s="314"/>
      <c r="CR290" s="314"/>
      <c r="CS290" s="314"/>
      <c r="CT290" s="314"/>
      <c r="CU290" s="314"/>
      <c r="CV290" s="315"/>
      <c r="CW290" s="316"/>
      <c r="CX290" s="313" t="s">
        <v>391</v>
      </c>
      <c r="CY290" s="315"/>
      <c r="CZ290" s="315"/>
      <c r="DA290" s="315"/>
      <c r="DB290" s="315"/>
      <c r="DC290" s="315"/>
      <c r="DD290" s="315"/>
      <c r="DE290" s="315"/>
      <c r="DF290" s="315"/>
      <c r="DG290" s="315"/>
      <c r="DH290" s="315"/>
      <c r="DI290" s="315"/>
      <c r="DJ290" s="315"/>
      <c r="DK290" s="315"/>
      <c r="DL290" s="315"/>
      <c r="DM290" s="315"/>
      <c r="DN290" s="315"/>
      <c r="DO290" s="315"/>
      <c r="DP290" s="315"/>
      <c r="DQ290" s="315"/>
      <c r="DR290" s="315"/>
      <c r="DS290" s="315"/>
      <c r="DT290" s="315"/>
      <c r="DU290" s="315"/>
      <c r="DV290" s="315"/>
      <c r="DW290" s="318"/>
      <c r="DX290" s="5"/>
      <c r="DY290" s="5"/>
      <c r="DZ290" s="5"/>
      <c r="EA290" s="5"/>
      <c r="EB290" s="5"/>
      <c r="EC290" s="5"/>
      <c r="ED290" s="8"/>
    </row>
    <row r="291" spans="1:134" s="12" customFormat="1" ht="18.75" customHeight="1" x14ac:dyDescent="0.4">
      <c r="A291" s="5"/>
      <c r="B291" s="5"/>
      <c r="C291" s="5"/>
      <c r="D291" s="5"/>
      <c r="E291" s="5"/>
      <c r="F291" s="617" t="s">
        <v>399</v>
      </c>
      <c r="G291" s="618"/>
      <c r="H291" s="618"/>
      <c r="I291" s="618"/>
      <c r="J291" s="618"/>
      <c r="K291" s="618"/>
      <c r="L291" s="618"/>
      <c r="M291" s="618"/>
      <c r="N291" s="618"/>
      <c r="O291" s="618"/>
      <c r="P291" s="618"/>
      <c r="Q291" s="618"/>
      <c r="R291" s="550" t="s">
        <v>464</v>
      </c>
      <c r="S291" s="551"/>
      <c r="T291" s="551"/>
      <c r="U291" s="551"/>
      <c r="V291" s="551"/>
      <c r="W291" s="551"/>
      <c r="X291" s="551"/>
      <c r="Y291" s="551"/>
      <c r="Z291" s="551"/>
      <c r="AA291" s="551"/>
      <c r="AB291" s="551"/>
      <c r="AC291" s="551"/>
      <c r="AD291" s="551"/>
      <c r="AE291" s="551"/>
      <c r="AF291" s="551"/>
      <c r="AG291" s="551"/>
      <c r="AH291" s="579"/>
      <c r="AI291" s="580"/>
      <c r="AJ291" s="567"/>
      <c r="AK291" s="579"/>
      <c r="AL291" s="579"/>
      <c r="AM291" s="579"/>
      <c r="AN291" s="579"/>
      <c r="AO291" s="579"/>
      <c r="AP291" s="579"/>
      <c r="AQ291" s="579"/>
      <c r="AR291" s="579"/>
      <c r="AS291" s="579"/>
      <c r="AT291" s="579"/>
      <c r="AU291" s="579"/>
      <c r="AV291" s="579"/>
      <c r="AW291" s="579"/>
      <c r="AX291" s="579"/>
      <c r="AY291" s="579"/>
      <c r="AZ291" s="579"/>
      <c r="BA291" s="579"/>
      <c r="BB291" s="579"/>
      <c r="BC291" s="579"/>
      <c r="BD291" s="579"/>
      <c r="BE291" s="579"/>
      <c r="BF291" s="579"/>
      <c r="BG291" s="579"/>
      <c r="BH291" s="579"/>
      <c r="BI291" s="588"/>
      <c r="BJ291" s="5"/>
      <c r="BK291" s="5"/>
      <c r="BL291" s="5"/>
      <c r="BM291" s="5"/>
      <c r="BN291" s="5"/>
      <c r="BO291" s="5"/>
      <c r="BP291" s="5"/>
      <c r="BQ291" s="5"/>
      <c r="BR291" s="5"/>
      <c r="BS291" s="5"/>
      <c r="BT291" s="617" t="s">
        <v>399</v>
      </c>
      <c r="BU291" s="618"/>
      <c r="BV291" s="618"/>
      <c r="BW291" s="618"/>
      <c r="BX291" s="618"/>
      <c r="BY291" s="618"/>
      <c r="BZ291" s="618"/>
      <c r="CA291" s="618"/>
      <c r="CB291" s="618"/>
      <c r="CC291" s="618"/>
      <c r="CD291" s="618"/>
      <c r="CE291" s="618"/>
      <c r="CF291" s="550" t="s">
        <v>467</v>
      </c>
      <c r="CG291" s="551"/>
      <c r="CH291" s="551"/>
      <c r="CI291" s="551"/>
      <c r="CJ291" s="551"/>
      <c r="CK291" s="551"/>
      <c r="CL291" s="551"/>
      <c r="CM291" s="551"/>
      <c r="CN291" s="551"/>
      <c r="CO291" s="551"/>
      <c r="CP291" s="551"/>
      <c r="CQ291" s="551"/>
      <c r="CR291" s="551"/>
      <c r="CS291" s="551"/>
      <c r="CT291" s="551"/>
      <c r="CU291" s="551"/>
      <c r="CV291" s="579"/>
      <c r="CW291" s="580"/>
      <c r="CX291" s="567" t="s">
        <v>468</v>
      </c>
      <c r="CY291" s="579"/>
      <c r="CZ291" s="579"/>
      <c r="DA291" s="579"/>
      <c r="DB291" s="579"/>
      <c r="DC291" s="579"/>
      <c r="DD291" s="579"/>
      <c r="DE291" s="579"/>
      <c r="DF291" s="579"/>
      <c r="DG291" s="579"/>
      <c r="DH291" s="579"/>
      <c r="DI291" s="579"/>
      <c r="DJ291" s="579"/>
      <c r="DK291" s="579"/>
      <c r="DL291" s="579"/>
      <c r="DM291" s="579"/>
      <c r="DN291" s="579"/>
      <c r="DO291" s="579"/>
      <c r="DP291" s="579"/>
      <c r="DQ291" s="579"/>
      <c r="DR291" s="579"/>
      <c r="DS291" s="579"/>
      <c r="DT291" s="579"/>
      <c r="DU291" s="579"/>
      <c r="DV291" s="579"/>
      <c r="DW291" s="588"/>
      <c r="DX291" s="5"/>
      <c r="DY291" s="5"/>
      <c r="DZ291" s="5"/>
      <c r="EA291" s="5"/>
      <c r="EB291" s="5"/>
      <c r="EC291" s="5"/>
      <c r="ED291" s="8"/>
    </row>
    <row r="292" spans="1:134" s="12" customFormat="1" ht="18.75" customHeight="1" x14ac:dyDescent="0.4">
      <c r="A292" s="5"/>
      <c r="B292" s="5"/>
      <c r="C292" s="5"/>
      <c r="D292" s="5"/>
      <c r="E292" s="5"/>
      <c r="F292" s="617"/>
      <c r="G292" s="618"/>
      <c r="H292" s="618"/>
      <c r="I292" s="618"/>
      <c r="J292" s="618"/>
      <c r="K292" s="618"/>
      <c r="L292" s="618"/>
      <c r="M292" s="618"/>
      <c r="N292" s="618"/>
      <c r="O292" s="618"/>
      <c r="P292" s="618"/>
      <c r="Q292" s="618"/>
      <c r="R292" s="553"/>
      <c r="S292" s="581"/>
      <c r="T292" s="581"/>
      <c r="U292" s="581"/>
      <c r="V292" s="581"/>
      <c r="W292" s="581"/>
      <c r="X292" s="581"/>
      <c r="Y292" s="581"/>
      <c r="Z292" s="581"/>
      <c r="AA292" s="581"/>
      <c r="AB292" s="581"/>
      <c r="AC292" s="581"/>
      <c r="AD292" s="581"/>
      <c r="AE292" s="581"/>
      <c r="AF292" s="581"/>
      <c r="AG292" s="581"/>
      <c r="AH292" s="582"/>
      <c r="AI292" s="583"/>
      <c r="AJ292" s="570"/>
      <c r="AK292" s="582"/>
      <c r="AL292" s="582"/>
      <c r="AM292" s="582"/>
      <c r="AN292" s="582"/>
      <c r="AO292" s="582"/>
      <c r="AP292" s="582"/>
      <c r="AQ292" s="582"/>
      <c r="AR292" s="582"/>
      <c r="AS292" s="582"/>
      <c r="AT292" s="582"/>
      <c r="AU292" s="582"/>
      <c r="AV292" s="582"/>
      <c r="AW292" s="582"/>
      <c r="AX292" s="582"/>
      <c r="AY292" s="582"/>
      <c r="AZ292" s="582"/>
      <c r="BA292" s="582"/>
      <c r="BB292" s="582"/>
      <c r="BC292" s="582"/>
      <c r="BD292" s="582"/>
      <c r="BE292" s="582"/>
      <c r="BF292" s="582"/>
      <c r="BG292" s="582"/>
      <c r="BH292" s="582"/>
      <c r="BI292" s="589"/>
      <c r="BJ292" s="5"/>
      <c r="BK292" s="5"/>
      <c r="BL292" s="5"/>
      <c r="BM292" s="5"/>
      <c r="BN292" s="5"/>
      <c r="BO292" s="5"/>
      <c r="BP292" s="5"/>
      <c r="BQ292" s="5"/>
      <c r="BR292" s="5"/>
      <c r="BS292" s="5"/>
      <c r="BT292" s="617"/>
      <c r="BU292" s="618"/>
      <c r="BV292" s="618"/>
      <c r="BW292" s="618"/>
      <c r="BX292" s="618"/>
      <c r="BY292" s="618"/>
      <c r="BZ292" s="618"/>
      <c r="CA292" s="618"/>
      <c r="CB292" s="618"/>
      <c r="CC292" s="618"/>
      <c r="CD292" s="618"/>
      <c r="CE292" s="618"/>
      <c r="CF292" s="553"/>
      <c r="CG292" s="581"/>
      <c r="CH292" s="581"/>
      <c r="CI292" s="581"/>
      <c r="CJ292" s="581"/>
      <c r="CK292" s="581"/>
      <c r="CL292" s="581"/>
      <c r="CM292" s="581"/>
      <c r="CN292" s="581"/>
      <c r="CO292" s="581"/>
      <c r="CP292" s="581"/>
      <c r="CQ292" s="581"/>
      <c r="CR292" s="581"/>
      <c r="CS292" s="581"/>
      <c r="CT292" s="581"/>
      <c r="CU292" s="581"/>
      <c r="CV292" s="582"/>
      <c r="CW292" s="583"/>
      <c r="CX292" s="570"/>
      <c r="CY292" s="582"/>
      <c r="CZ292" s="582"/>
      <c r="DA292" s="582"/>
      <c r="DB292" s="582"/>
      <c r="DC292" s="582"/>
      <c r="DD292" s="582"/>
      <c r="DE292" s="582"/>
      <c r="DF292" s="582"/>
      <c r="DG292" s="582"/>
      <c r="DH292" s="582"/>
      <c r="DI292" s="582"/>
      <c r="DJ292" s="582"/>
      <c r="DK292" s="582"/>
      <c r="DL292" s="582"/>
      <c r="DM292" s="582"/>
      <c r="DN292" s="582"/>
      <c r="DO292" s="582"/>
      <c r="DP292" s="582"/>
      <c r="DQ292" s="582"/>
      <c r="DR292" s="582"/>
      <c r="DS292" s="582"/>
      <c r="DT292" s="582"/>
      <c r="DU292" s="582"/>
      <c r="DV292" s="582"/>
      <c r="DW292" s="589"/>
      <c r="DX292" s="5"/>
      <c r="DY292" s="5"/>
      <c r="DZ292" s="5"/>
      <c r="EA292" s="5"/>
      <c r="EB292" s="5"/>
      <c r="EC292" s="5"/>
      <c r="ED292" s="8"/>
    </row>
    <row r="293" spans="1:134" s="12" customFormat="1" ht="18.75" customHeight="1" x14ac:dyDescent="0.4">
      <c r="A293" s="5"/>
      <c r="B293" s="5"/>
      <c r="C293" s="5"/>
      <c r="D293" s="5"/>
      <c r="E293" s="5"/>
      <c r="F293" s="617"/>
      <c r="G293" s="618"/>
      <c r="H293" s="618"/>
      <c r="I293" s="618"/>
      <c r="J293" s="618"/>
      <c r="K293" s="618"/>
      <c r="L293" s="618"/>
      <c r="M293" s="618"/>
      <c r="N293" s="618"/>
      <c r="O293" s="618"/>
      <c r="P293" s="618"/>
      <c r="Q293" s="618"/>
      <c r="R293" s="584"/>
      <c r="S293" s="585"/>
      <c r="T293" s="585"/>
      <c r="U293" s="585"/>
      <c r="V293" s="585"/>
      <c r="W293" s="585"/>
      <c r="X293" s="585"/>
      <c r="Y293" s="585"/>
      <c r="Z293" s="585"/>
      <c r="AA293" s="585"/>
      <c r="AB293" s="585"/>
      <c r="AC293" s="585"/>
      <c r="AD293" s="585"/>
      <c r="AE293" s="585"/>
      <c r="AF293" s="585"/>
      <c r="AG293" s="585"/>
      <c r="AH293" s="586"/>
      <c r="AI293" s="587"/>
      <c r="AJ293" s="590"/>
      <c r="AK293" s="586"/>
      <c r="AL293" s="586"/>
      <c r="AM293" s="586"/>
      <c r="AN293" s="586"/>
      <c r="AO293" s="586"/>
      <c r="AP293" s="586"/>
      <c r="AQ293" s="586"/>
      <c r="AR293" s="586"/>
      <c r="AS293" s="586"/>
      <c r="AT293" s="586"/>
      <c r="AU293" s="586"/>
      <c r="AV293" s="586"/>
      <c r="AW293" s="586"/>
      <c r="AX293" s="586"/>
      <c r="AY293" s="586"/>
      <c r="AZ293" s="586"/>
      <c r="BA293" s="586"/>
      <c r="BB293" s="586"/>
      <c r="BC293" s="586"/>
      <c r="BD293" s="586"/>
      <c r="BE293" s="586"/>
      <c r="BF293" s="586"/>
      <c r="BG293" s="586"/>
      <c r="BH293" s="586"/>
      <c r="BI293" s="591"/>
      <c r="BJ293" s="5"/>
      <c r="BK293" s="5"/>
      <c r="BL293" s="5"/>
      <c r="BM293" s="5"/>
      <c r="BN293" s="5"/>
      <c r="BO293" s="5"/>
      <c r="BP293" s="5"/>
      <c r="BQ293" s="5"/>
      <c r="BR293" s="5"/>
      <c r="BS293" s="5"/>
      <c r="BT293" s="617"/>
      <c r="BU293" s="618"/>
      <c r="BV293" s="618"/>
      <c r="BW293" s="618"/>
      <c r="BX293" s="618"/>
      <c r="BY293" s="618"/>
      <c r="BZ293" s="618"/>
      <c r="CA293" s="618"/>
      <c r="CB293" s="618"/>
      <c r="CC293" s="618"/>
      <c r="CD293" s="618"/>
      <c r="CE293" s="618"/>
      <c r="CF293" s="584"/>
      <c r="CG293" s="585"/>
      <c r="CH293" s="585"/>
      <c r="CI293" s="585"/>
      <c r="CJ293" s="585"/>
      <c r="CK293" s="585"/>
      <c r="CL293" s="585"/>
      <c r="CM293" s="585"/>
      <c r="CN293" s="585"/>
      <c r="CO293" s="585"/>
      <c r="CP293" s="585"/>
      <c r="CQ293" s="585"/>
      <c r="CR293" s="585"/>
      <c r="CS293" s="585"/>
      <c r="CT293" s="585"/>
      <c r="CU293" s="585"/>
      <c r="CV293" s="586"/>
      <c r="CW293" s="587"/>
      <c r="CX293" s="590"/>
      <c r="CY293" s="586"/>
      <c r="CZ293" s="586"/>
      <c r="DA293" s="586"/>
      <c r="DB293" s="586"/>
      <c r="DC293" s="586"/>
      <c r="DD293" s="586"/>
      <c r="DE293" s="586"/>
      <c r="DF293" s="586"/>
      <c r="DG293" s="586"/>
      <c r="DH293" s="586"/>
      <c r="DI293" s="586"/>
      <c r="DJ293" s="586"/>
      <c r="DK293" s="586"/>
      <c r="DL293" s="586"/>
      <c r="DM293" s="586"/>
      <c r="DN293" s="586"/>
      <c r="DO293" s="586"/>
      <c r="DP293" s="586"/>
      <c r="DQ293" s="586"/>
      <c r="DR293" s="586"/>
      <c r="DS293" s="586"/>
      <c r="DT293" s="586"/>
      <c r="DU293" s="586"/>
      <c r="DV293" s="586"/>
      <c r="DW293" s="591"/>
      <c r="DX293" s="5"/>
      <c r="DY293" s="5"/>
      <c r="DZ293" s="5"/>
      <c r="EA293" s="5"/>
      <c r="EB293" s="5"/>
      <c r="EC293" s="5"/>
      <c r="ED293" s="8"/>
    </row>
    <row r="294" spans="1:134" s="12" customFormat="1" ht="18.75" customHeight="1" x14ac:dyDescent="0.4">
      <c r="A294" s="5"/>
      <c r="B294" s="5"/>
      <c r="C294" s="5"/>
      <c r="D294" s="5"/>
      <c r="E294" s="5"/>
      <c r="F294" s="617"/>
      <c r="G294" s="618"/>
      <c r="H294" s="618"/>
      <c r="I294" s="618"/>
      <c r="J294" s="618"/>
      <c r="K294" s="618"/>
      <c r="L294" s="618"/>
      <c r="M294" s="618"/>
      <c r="N294" s="618"/>
      <c r="O294" s="618"/>
      <c r="P294" s="618"/>
      <c r="Q294" s="618"/>
      <c r="R294" s="550" t="s">
        <v>364</v>
      </c>
      <c r="S294" s="551"/>
      <c r="T294" s="551"/>
      <c r="U294" s="551"/>
      <c r="V294" s="551"/>
      <c r="W294" s="551"/>
      <c r="X294" s="551"/>
      <c r="Y294" s="551"/>
      <c r="Z294" s="551"/>
      <c r="AA294" s="551"/>
      <c r="AB294" s="551"/>
      <c r="AC294" s="551"/>
      <c r="AD294" s="551"/>
      <c r="AE294" s="551"/>
      <c r="AF294" s="551"/>
      <c r="AG294" s="551"/>
      <c r="AH294" s="579"/>
      <c r="AI294" s="580"/>
      <c r="AJ294" s="567"/>
      <c r="AK294" s="579"/>
      <c r="AL294" s="579"/>
      <c r="AM294" s="579"/>
      <c r="AN294" s="579"/>
      <c r="AO294" s="579"/>
      <c r="AP294" s="579"/>
      <c r="AQ294" s="579"/>
      <c r="AR294" s="579"/>
      <c r="AS294" s="579"/>
      <c r="AT294" s="579"/>
      <c r="AU294" s="579"/>
      <c r="AV294" s="579"/>
      <c r="AW294" s="579"/>
      <c r="AX294" s="579"/>
      <c r="AY294" s="579"/>
      <c r="AZ294" s="579"/>
      <c r="BA294" s="579"/>
      <c r="BB294" s="579"/>
      <c r="BC294" s="579"/>
      <c r="BD294" s="579"/>
      <c r="BE294" s="579"/>
      <c r="BF294" s="579"/>
      <c r="BG294" s="579"/>
      <c r="BH294" s="579"/>
      <c r="BI294" s="588"/>
      <c r="BJ294" s="5"/>
      <c r="BK294" s="5"/>
      <c r="BL294" s="5"/>
      <c r="BM294" s="5"/>
      <c r="BN294" s="5"/>
      <c r="BO294" s="5"/>
      <c r="BP294" s="5"/>
      <c r="BQ294" s="5"/>
      <c r="BR294" s="5"/>
      <c r="BS294" s="5"/>
      <c r="BT294" s="617"/>
      <c r="BU294" s="618"/>
      <c r="BV294" s="618"/>
      <c r="BW294" s="618"/>
      <c r="BX294" s="618"/>
      <c r="BY294" s="618"/>
      <c r="BZ294" s="618"/>
      <c r="CA294" s="618"/>
      <c r="CB294" s="618"/>
      <c r="CC294" s="618"/>
      <c r="CD294" s="618"/>
      <c r="CE294" s="618"/>
      <c r="CF294" s="550" t="s">
        <v>364</v>
      </c>
      <c r="CG294" s="551"/>
      <c r="CH294" s="551"/>
      <c r="CI294" s="551"/>
      <c r="CJ294" s="551"/>
      <c r="CK294" s="551"/>
      <c r="CL294" s="551"/>
      <c r="CM294" s="551"/>
      <c r="CN294" s="551"/>
      <c r="CO294" s="551"/>
      <c r="CP294" s="551"/>
      <c r="CQ294" s="551"/>
      <c r="CR294" s="551"/>
      <c r="CS294" s="551"/>
      <c r="CT294" s="551"/>
      <c r="CU294" s="551"/>
      <c r="CV294" s="579"/>
      <c r="CW294" s="580"/>
      <c r="CX294" s="567" t="s">
        <v>463</v>
      </c>
      <c r="CY294" s="579"/>
      <c r="CZ294" s="579"/>
      <c r="DA294" s="579"/>
      <c r="DB294" s="579"/>
      <c r="DC294" s="579"/>
      <c r="DD294" s="579"/>
      <c r="DE294" s="579"/>
      <c r="DF294" s="579"/>
      <c r="DG294" s="579"/>
      <c r="DH294" s="579"/>
      <c r="DI294" s="579"/>
      <c r="DJ294" s="579"/>
      <c r="DK294" s="579"/>
      <c r="DL294" s="579"/>
      <c r="DM294" s="579"/>
      <c r="DN294" s="579"/>
      <c r="DO294" s="579"/>
      <c r="DP294" s="579"/>
      <c r="DQ294" s="579"/>
      <c r="DR294" s="579"/>
      <c r="DS294" s="579"/>
      <c r="DT294" s="579"/>
      <c r="DU294" s="579"/>
      <c r="DV294" s="579"/>
      <c r="DW294" s="588"/>
      <c r="DX294" s="5"/>
      <c r="DY294" s="5"/>
      <c r="DZ294" s="5"/>
      <c r="EA294" s="5"/>
      <c r="EB294" s="5"/>
      <c r="EC294" s="5"/>
      <c r="ED294" s="8"/>
    </row>
    <row r="295" spans="1:134" s="12" customFormat="1" ht="18.75" customHeight="1" x14ac:dyDescent="0.4">
      <c r="A295" s="5"/>
      <c r="B295" s="5"/>
      <c r="C295" s="5"/>
      <c r="D295" s="5"/>
      <c r="E295" s="5"/>
      <c r="F295" s="617"/>
      <c r="G295" s="618"/>
      <c r="H295" s="618"/>
      <c r="I295" s="618"/>
      <c r="J295" s="618"/>
      <c r="K295" s="618"/>
      <c r="L295" s="618"/>
      <c r="M295" s="618"/>
      <c r="N295" s="618"/>
      <c r="O295" s="618"/>
      <c r="P295" s="618"/>
      <c r="Q295" s="618"/>
      <c r="R295" s="553"/>
      <c r="S295" s="581"/>
      <c r="T295" s="581"/>
      <c r="U295" s="581"/>
      <c r="V295" s="581"/>
      <c r="W295" s="581"/>
      <c r="X295" s="581"/>
      <c r="Y295" s="581"/>
      <c r="Z295" s="581"/>
      <c r="AA295" s="581"/>
      <c r="AB295" s="581"/>
      <c r="AC295" s="581"/>
      <c r="AD295" s="581"/>
      <c r="AE295" s="581"/>
      <c r="AF295" s="581"/>
      <c r="AG295" s="581"/>
      <c r="AH295" s="582"/>
      <c r="AI295" s="583"/>
      <c r="AJ295" s="570"/>
      <c r="AK295" s="582"/>
      <c r="AL295" s="582"/>
      <c r="AM295" s="582"/>
      <c r="AN295" s="582"/>
      <c r="AO295" s="582"/>
      <c r="AP295" s="582"/>
      <c r="AQ295" s="582"/>
      <c r="AR295" s="582"/>
      <c r="AS295" s="582"/>
      <c r="AT295" s="582"/>
      <c r="AU295" s="582"/>
      <c r="AV295" s="582"/>
      <c r="AW295" s="582"/>
      <c r="AX295" s="582"/>
      <c r="AY295" s="582"/>
      <c r="AZ295" s="582"/>
      <c r="BA295" s="582"/>
      <c r="BB295" s="582"/>
      <c r="BC295" s="582"/>
      <c r="BD295" s="582"/>
      <c r="BE295" s="582"/>
      <c r="BF295" s="582"/>
      <c r="BG295" s="582"/>
      <c r="BH295" s="582"/>
      <c r="BI295" s="589"/>
      <c r="BJ295" s="5"/>
      <c r="BK295" s="5"/>
      <c r="BL295" s="5"/>
      <c r="BM295" s="5"/>
      <c r="BN295" s="5"/>
      <c r="BO295" s="5"/>
      <c r="BP295" s="5"/>
      <c r="BQ295" s="5"/>
      <c r="BR295" s="5"/>
      <c r="BS295" s="5"/>
      <c r="BT295" s="617"/>
      <c r="BU295" s="618"/>
      <c r="BV295" s="618"/>
      <c r="BW295" s="618"/>
      <c r="BX295" s="618"/>
      <c r="BY295" s="618"/>
      <c r="BZ295" s="618"/>
      <c r="CA295" s="618"/>
      <c r="CB295" s="618"/>
      <c r="CC295" s="618"/>
      <c r="CD295" s="618"/>
      <c r="CE295" s="618"/>
      <c r="CF295" s="553"/>
      <c r="CG295" s="581"/>
      <c r="CH295" s="581"/>
      <c r="CI295" s="581"/>
      <c r="CJ295" s="581"/>
      <c r="CK295" s="581"/>
      <c r="CL295" s="581"/>
      <c r="CM295" s="581"/>
      <c r="CN295" s="581"/>
      <c r="CO295" s="581"/>
      <c r="CP295" s="581"/>
      <c r="CQ295" s="581"/>
      <c r="CR295" s="581"/>
      <c r="CS295" s="581"/>
      <c r="CT295" s="581"/>
      <c r="CU295" s="581"/>
      <c r="CV295" s="582"/>
      <c r="CW295" s="583"/>
      <c r="CX295" s="570"/>
      <c r="CY295" s="582"/>
      <c r="CZ295" s="582"/>
      <c r="DA295" s="582"/>
      <c r="DB295" s="582"/>
      <c r="DC295" s="582"/>
      <c r="DD295" s="582"/>
      <c r="DE295" s="582"/>
      <c r="DF295" s="582"/>
      <c r="DG295" s="582"/>
      <c r="DH295" s="582"/>
      <c r="DI295" s="582"/>
      <c r="DJ295" s="582"/>
      <c r="DK295" s="582"/>
      <c r="DL295" s="582"/>
      <c r="DM295" s="582"/>
      <c r="DN295" s="582"/>
      <c r="DO295" s="582"/>
      <c r="DP295" s="582"/>
      <c r="DQ295" s="582"/>
      <c r="DR295" s="582"/>
      <c r="DS295" s="582"/>
      <c r="DT295" s="582"/>
      <c r="DU295" s="582"/>
      <c r="DV295" s="582"/>
      <c r="DW295" s="589"/>
      <c r="DX295" s="5"/>
      <c r="DY295" s="5"/>
      <c r="DZ295" s="5"/>
      <c r="EA295" s="5"/>
      <c r="EB295" s="5"/>
      <c r="EC295" s="5"/>
      <c r="ED295" s="8"/>
    </row>
    <row r="296" spans="1:134" s="12" customFormat="1" ht="18.75" customHeight="1" x14ac:dyDescent="0.4">
      <c r="A296" s="5"/>
      <c r="B296" s="5"/>
      <c r="C296" s="5"/>
      <c r="D296" s="5"/>
      <c r="E296" s="5"/>
      <c r="F296" s="617"/>
      <c r="G296" s="618"/>
      <c r="H296" s="618"/>
      <c r="I296" s="618"/>
      <c r="J296" s="618"/>
      <c r="K296" s="618"/>
      <c r="L296" s="618"/>
      <c r="M296" s="618"/>
      <c r="N296" s="618"/>
      <c r="O296" s="618"/>
      <c r="P296" s="618"/>
      <c r="Q296" s="618"/>
      <c r="R296" s="584"/>
      <c r="S296" s="585"/>
      <c r="T296" s="585"/>
      <c r="U296" s="585"/>
      <c r="V296" s="585"/>
      <c r="W296" s="585"/>
      <c r="X296" s="585"/>
      <c r="Y296" s="585"/>
      <c r="Z296" s="585"/>
      <c r="AA296" s="585"/>
      <c r="AB296" s="585"/>
      <c r="AC296" s="585"/>
      <c r="AD296" s="585"/>
      <c r="AE296" s="585"/>
      <c r="AF296" s="585"/>
      <c r="AG296" s="585"/>
      <c r="AH296" s="586"/>
      <c r="AI296" s="587"/>
      <c r="AJ296" s="590"/>
      <c r="AK296" s="586"/>
      <c r="AL296" s="586"/>
      <c r="AM296" s="586"/>
      <c r="AN296" s="586"/>
      <c r="AO296" s="586"/>
      <c r="AP296" s="586"/>
      <c r="AQ296" s="586"/>
      <c r="AR296" s="586"/>
      <c r="AS296" s="586"/>
      <c r="AT296" s="586"/>
      <c r="AU296" s="586"/>
      <c r="AV296" s="586"/>
      <c r="AW296" s="586"/>
      <c r="AX296" s="586"/>
      <c r="AY296" s="586"/>
      <c r="AZ296" s="586"/>
      <c r="BA296" s="586"/>
      <c r="BB296" s="586"/>
      <c r="BC296" s="586"/>
      <c r="BD296" s="586"/>
      <c r="BE296" s="586"/>
      <c r="BF296" s="586"/>
      <c r="BG296" s="586"/>
      <c r="BH296" s="586"/>
      <c r="BI296" s="591"/>
      <c r="BJ296" s="5"/>
      <c r="BK296" s="5"/>
      <c r="BL296" s="5"/>
      <c r="BM296" s="5"/>
      <c r="BN296" s="5"/>
      <c r="BO296" s="5"/>
      <c r="BP296" s="5"/>
      <c r="BQ296" s="5"/>
      <c r="BR296" s="5"/>
      <c r="BS296" s="5"/>
      <c r="BT296" s="617"/>
      <c r="BU296" s="618"/>
      <c r="BV296" s="618"/>
      <c r="BW296" s="618"/>
      <c r="BX296" s="618"/>
      <c r="BY296" s="618"/>
      <c r="BZ296" s="618"/>
      <c r="CA296" s="618"/>
      <c r="CB296" s="618"/>
      <c r="CC296" s="618"/>
      <c r="CD296" s="618"/>
      <c r="CE296" s="618"/>
      <c r="CF296" s="584"/>
      <c r="CG296" s="585"/>
      <c r="CH296" s="585"/>
      <c r="CI296" s="585"/>
      <c r="CJ296" s="585"/>
      <c r="CK296" s="585"/>
      <c r="CL296" s="585"/>
      <c r="CM296" s="585"/>
      <c r="CN296" s="585"/>
      <c r="CO296" s="585"/>
      <c r="CP296" s="585"/>
      <c r="CQ296" s="585"/>
      <c r="CR296" s="585"/>
      <c r="CS296" s="585"/>
      <c r="CT296" s="585"/>
      <c r="CU296" s="585"/>
      <c r="CV296" s="586"/>
      <c r="CW296" s="587"/>
      <c r="CX296" s="590"/>
      <c r="CY296" s="586"/>
      <c r="CZ296" s="586"/>
      <c r="DA296" s="586"/>
      <c r="DB296" s="586"/>
      <c r="DC296" s="586"/>
      <c r="DD296" s="586"/>
      <c r="DE296" s="586"/>
      <c r="DF296" s="586"/>
      <c r="DG296" s="586"/>
      <c r="DH296" s="586"/>
      <c r="DI296" s="586"/>
      <c r="DJ296" s="586"/>
      <c r="DK296" s="586"/>
      <c r="DL296" s="586"/>
      <c r="DM296" s="586"/>
      <c r="DN296" s="586"/>
      <c r="DO296" s="586"/>
      <c r="DP296" s="586"/>
      <c r="DQ296" s="586"/>
      <c r="DR296" s="586"/>
      <c r="DS296" s="586"/>
      <c r="DT296" s="586"/>
      <c r="DU296" s="586"/>
      <c r="DV296" s="586"/>
      <c r="DW296" s="591"/>
      <c r="DX296" s="5"/>
      <c r="DY296" s="5"/>
      <c r="DZ296" s="5"/>
      <c r="EA296" s="5"/>
      <c r="EB296" s="5"/>
      <c r="EC296" s="5"/>
      <c r="ED296" s="8"/>
    </row>
    <row r="297" spans="1:134" s="12" customFormat="1" ht="18.75" customHeight="1" x14ac:dyDescent="0.4">
      <c r="A297" s="5"/>
      <c r="B297" s="5"/>
      <c r="C297" s="5"/>
      <c r="D297" s="5"/>
      <c r="E297" s="5"/>
      <c r="F297" s="617"/>
      <c r="G297" s="618"/>
      <c r="H297" s="618"/>
      <c r="I297" s="618"/>
      <c r="J297" s="618"/>
      <c r="K297" s="618"/>
      <c r="L297" s="618"/>
      <c r="M297" s="618"/>
      <c r="N297" s="618"/>
      <c r="O297" s="618"/>
      <c r="P297" s="618"/>
      <c r="Q297" s="618"/>
      <c r="R297" s="550" t="s">
        <v>120</v>
      </c>
      <c r="S297" s="551"/>
      <c r="T297" s="551"/>
      <c r="U297" s="551"/>
      <c r="V297" s="551"/>
      <c r="W297" s="551"/>
      <c r="X297" s="551"/>
      <c r="Y297" s="551"/>
      <c r="Z297" s="551"/>
      <c r="AA297" s="551"/>
      <c r="AB297" s="551"/>
      <c r="AC297" s="551"/>
      <c r="AD297" s="551"/>
      <c r="AE297" s="551"/>
      <c r="AF297" s="551"/>
      <c r="AG297" s="551"/>
      <c r="AH297" s="579"/>
      <c r="AI297" s="580"/>
      <c r="AJ297" s="567"/>
      <c r="AK297" s="579"/>
      <c r="AL297" s="579"/>
      <c r="AM297" s="579"/>
      <c r="AN297" s="579"/>
      <c r="AO297" s="579"/>
      <c r="AP297" s="579"/>
      <c r="AQ297" s="579"/>
      <c r="AR297" s="579"/>
      <c r="AS297" s="579"/>
      <c r="AT297" s="579"/>
      <c r="AU297" s="579"/>
      <c r="AV297" s="579"/>
      <c r="AW297" s="579"/>
      <c r="AX297" s="579"/>
      <c r="AY297" s="579"/>
      <c r="AZ297" s="579"/>
      <c r="BA297" s="579"/>
      <c r="BB297" s="579"/>
      <c r="BC297" s="579"/>
      <c r="BD297" s="579"/>
      <c r="BE297" s="579"/>
      <c r="BF297" s="579"/>
      <c r="BG297" s="579"/>
      <c r="BH297" s="579"/>
      <c r="BI297" s="588"/>
      <c r="BJ297" s="5"/>
      <c r="BK297" s="5"/>
      <c r="BL297" s="5"/>
      <c r="BM297" s="5"/>
      <c r="BN297" s="5"/>
      <c r="BO297" s="5"/>
      <c r="BP297" s="5"/>
      <c r="BQ297" s="5"/>
      <c r="BR297" s="5"/>
      <c r="BS297" s="5"/>
      <c r="BT297" s="617"/>
      <c r="BU297" s="618"/>
      <c r="BV297" s="618"/>
      <c r="BW297" s="618"/>
      <c r="BX297" s="618"/>
      <c r="BY297" s="618"/>
      <c r="BZ297" s="618"/>
      <c r="CA297" s="618"/>
      <c r="CB297" s="618"/>
      <c r="CC297" s="618"/>
      <c r="CD297" s="618"/>
      <c r="CE297" s="618"/>
      <c r="CF297" s="550" t="s">
        <v>120</v>
      </c>
      <c r="CG297" s="551"/>
      <c r="CH297" s="551"/>
      <c r="CI297" s="551"/>
      <c r="CJ297" s="551"/>
      <c r="CK297" s="551"/>
      <c r="CL297" s="551"/>
      <c r="CM297" s="551"/>
      <c r="CN297" s="551"/>
      <c r="CO297" s="551"/>
      <c r="CP297" s="551"/>
      <c r="CQ297" s="551"/>
      <c r="CR297" s="551"/>
      <c r="CS297" s="551"/>
      <c r="CT297" s="551"/>
      <c r="CU297" s="551"/>
      <c r="CV297" s="579"/>
      <c r="CW297" s="580"/>
      <c r="CX297" s="567" t="s">
        <v>469</v>
      </c>
      <c r="CY297" s="579"/>
      <c r="CZ297" s="579"/>
      <c r="DA297" s="579"/>
      <c r="DB297" s="579"/>
      <c r="DC297" s="579"/>
      <c r="DD297" s="579"/>
      <c r="DE297" s="579"/>
      <c r="DF297" s="579"/>
      <c r="DG297" s="579"/>
      <c r="DH297" s="579"/>
      <c r="DI297" s="579"/>
      <c r="DJ297" s="579"/>
      <c r="DK297" s="579"/>
      <c r="DL297" s="579"/>
      <c r="DM297" s="579"/>
      <c r="DN297" s="579"/>
      <c r="DO297" s="579"/>
      <c r="DP297" s="579"/>
      <c r="DQ297" s="579"/>
      <c r="DR297" s="579"/>
      <c r="DS297" s="579"/>
      <c r="DT297" s="579"/>
      <c r="DU297" s="579"/>
      <c r="DV297" s="579"/>
      <c r="DW297" s="588"/>
      <c r="DX297" s="5"/>
      <c r="DY297" s="5"/>
      <c r="DZ297" s="5"/>
      <c r="EA297" s="5"/>
      <c r="EB297" s="5"/>
      <c r="EC297" s="5"/>
      <c r="ED297" s="8"/>
    </row>
    <row r="298" spans="1:134" s="12" customFormat="1" ht="18.75" customHeight="1" x14ac:dyDescent="0.4">
      <c r="A298" s="5"/>
      <c r="B298" s="5"/>
      <c r="C298" s="5"/>
      <c r="D298" s="5"/>
      <c r="E298" s="5"/>
      <c r="F298" s="617"/>
      <c r="G298" s="618"/>
      <c r="H298" s="618"/>
      <c r="I298" s="618"/>
      <c r="J298" s="618"/>
      <c r="K298" s="618"/>
      <c r="L298" s="618"/>
      <c r="M298" s="618"/>
      <c r="N298" s="618"/>
      <c r="O298" s="618"/>
      <c r="P298" s="618"/>
      <c r="Q298" s="618"/>
      <c r="R298" s="553"/>
      <c r="S298" s="581"/>
      <c r="T298" s="581"/>
      <c r="U298" s="581"/>
      <c r="V298" s="581"/>
      <c r="W298" s="581"/>
      <c r="X298" s="581"/>
      <c r="Y298" s="581"/>
      <c r="Z298" s="581"/>
      <c r="AA298" s="581"/>
      <c r="AB298" s="581"/>
      <c r="AC298" s="581"/>
      <c r="AD298" s="581"/>
      <c r="AE298" s="581"/>
      <c r="AF298" s="581"/>
      <c r="AG298" s="581"/>
      <c r="AH298" s="582"/>
      <c r="AI298" s="583"/>
      <c r="AJ298" s="570"/>
      <c r="AK298" s="582"/>
      <c r="AL298" s="582"/>
      <c r="AM298" s="582"/>
      <c r="AN298" s="582"/>
      <c r="AO298" s="582"/>
      <c r="AP298" s="582"/>
      <c r="AQ298" s="582"/>
      <c r="AR298" s="582"/>
      <c r="AS298" s="582"/>
      <c r="AT298" s="582"/>
      <c r="AU298" s="582"/>
      <c r="AV298" s="582"/>
      <c r="AW298" s="582"/>
      <c r="AX298" s="582"/>
      <c r="AY298" s="582"/>
      <c r="AZ298" s="582"/>
      <c r="BA298" s="582"/>
      <c r="BB298" s="582"/>
      <c r="BC298" s="582"/>
      <c r="BD298" s="582"/>
      <c r="BE298" s="582"/>
      <c r="BF298" s="582"/>
      <c r="BG298" s="582"/>
      <c r="BH298" s="582"/>
      <c r="BI298" s="589"/>
      <c r="BJ298" s="5"/>
      <c r="BK298" s="5"/>
      <c r="BL298" s="5"/>
      <c r="BM298" s="5"/>
      <c r="BN298" s="5"/>
      <c r="BO298" s="5"/>
      <c r="BP298" s="5"/>
      <c r="BQ298" s="5"/>
      <c r="BR298" s="5"/>
      <c r="BS298" s="5"/>
      <c r="BT298" s="617"/>
      <c r="BU298" s="618"/>
      <c r="BV298" s="618"/>
      <c r="BW298" s="618"/>
      <c r="BX298" s="618"/>
      <c r="BY298" s="618"/>
      <c r="BZ298" s="618"/>
      <c r="CA298" s="618"/>
      <c r="CB298" s="618"/>
      <c r="CC298" s="618"/>
      <c r="CD298" s="618"/>
      <c r="CE298" s="618"/>
      <c r="CF298" s="553"/>
      <c r="CG298" s="581"/>
      <c r="CH298" s="581"/>
      <c r="CI298" s="581"/>
      <c r="CJ298" s="581"/>
      <c r="CK298" s="581"/>
      <c r="CL298" s="581"/>
      <c r="CM298" s="581"/>
      <c r="CN298" s="581"/>
      <c r="CO298" s="581"/>
      <c r="CP298" s="581"/>
      <c r="CQ298" s="581"/>
      <c r="CR298" s="581"/>
      <c r="CS298" s="581"/>
      <c r="CT298" s="581"/>
      <c r="CU298" s="581"/>
      <c r="CV298" s="582"/>
      <c r="CW298" s="583"/>
      <c r="CX298" s="570"/>
      <c r="CY298" s="582"/>
      <c r="CZ298" s="582"/>
      <c r="DA298" s="582"/>
      <c r="DB298" s="582"/>
      <c r="DC298" s="582"/>
      <c r="DD298" s="582"/>
      <c r="DE298" s="582"/>
      <c r="DF298" s="582"/>
      <c r="DG298" s="582"/>
      <c r="DH298" s="582"/>
      <c r="DI298" s="582"/>
      <c r="DJ298" s="582"/>
      <c r="DK298" s="582"/>
      <c r="DL298" s="582"/>
      <c r="DM298" s="582"/>
      <c r="DN298" s="582"/>
      <c r="DO298" s="582"/>
      <c r="DP298" s="582"/>
      <c r="DQ298" s="582"/>
      <c r="DR298" s="582"/>
      <c r="DS298" s="582"/>
      <c r="DT298" s="582"/>
      <c r="DU298" s="582"/>
      <c r="DV298" s="582"/>
      <c r="DW298" s="589"/>
      <c r="DX298" s="5"/>
      <c r="DY298" s="5"/>
      <c r="DZ298" s="5"/>
      <c r="EA298" s="5"/>
      <c r="EB298" s="5"/>
      <c r="EC298" s="5"/>
      <c r="ED298" s="8"/>
    </row>
    <row r="299" spans="1:134" s="12" customFormat="1" ht="18.75" customHeight="1" x14ac:dyDescent="0.4">
      <c r="A299" s="5"/>
      <c r="B299" s="5"/>
      <c r="C299" s="5"/>
      <c r="D299" s="5"/>
      <c r="E299" s="5"/>
      <c r="F299" s="617"/>
      <c r="G299" s="618"/>
      <c r="H299" s="618"/>
      <c r="I299" s="618"/>
      <c r="J299" s="618"/>
      <c r="K299" s="618"/>
      <c r="L299" s="618"/>
      <c r="M299" s="618"/>
      <c r="N299" s="618"/>
      <c r="O299" s="618"/>
      <c r="P299" s="618"/>
      <c r="Q299" s="618"/>
      <c r="R299" s="584"/>
      <c r="S299" s="585"/>
      <c r="T299" s="585"/>
      <c r="U299" s="585"/>
      <c r="V299" s="585"/>
      <c r="W299" s="585"/>
      <c r="X299" s="585"/>
      <c r="Y299" s="585"/>
      <c r="Z299" s="585"/>
      <c r="AA299" s="585"/>
      <c r="AB299" s="585"/>
      <c r="AC299" s="585"/>
      <c r="AD299" s="585"/>
      <c r="AE299" s="585"/>
      <c r="AF299" s="585"/>
      <c r="AG299" s="585"/>
      <c r="AH299" s="586"/>
      <c r="AI299" s="587"/>
      <c r="AJ299" s="590"/>
      <c r="AK299" s="586"/>
      <c r="AL299" s="586"/>
      <c r="AM299" s="586"/>
      <c r="AN299" s="586"/>
      <c r="AO299" s="586"/>
      <c r="AP299" s="586"/>
      <c r="AQ299" s="586"/>
      <c r="AR299" s="586"/>
      <c r="AS299" s="586"/>
      <c r="AT299" s="586"/>
      <c r="AU299" s="586"/>
      <c r="AV299" s="586"/>
      <c r="AW299" s="586"/>
      <c r="AX299" s="586"/>
      <c r="AY299" s="586"/>
      <c r="AZ299" s="586"/>
      <c r="BA299" s="586"/>
      <c r="BB299" s="586"/>
      <c r="BC299" s="586"/>
      <c r="BD299" s="586"/>
      <c r="BE299" s="586"/>
      <c r="BF299" s="586"/>
      <c r="BG299" s="586"/>
      <c r="BH299" s="586"/>
      <c r="BI299" s="591"/>
      <c r="BJ299" s="5"/>
      <c r="BK299" s="5"/>
      <c r="BL299" s="5"/>
      <c r="BM299" s="5"/>
      <c r="BN299" s="5"/>
      <c r="BO299" s="5"/>
      <c r="BP299" s="5"/>
      <c r="BQ299" s="5"/>
      <c r="BR299" s="5"/>
      <c r="BS299" s="5"/>
      <c r="BT299" s="617"/>
      <c r="BU299" s="618"/>
      <c r="BV299" s="618"/>
      <c r="BW299" s="618"/>
      <c r="BX299" s="618"/>
      <c r="BY299" s="618"/>
      <c r="BZ299" s="618"/>
      <c r="CA299" s="618"/>
      <c r="CB299" s="618"/>
      <c r="CC299" s="618"/>
      <c r="CD299" s="618"/>
      <c r="CE299" s="618"/>
      <c r="CF299" s="584"/>
      <c r="CG299" s="585"/>
      <c r="CH299" s="585"/>
      <c r="CI299" s="585"/>
      <c r="CJ299" s="585"/>
      <c r="CK299" s="585"/>
      <c r="CL299" s="585"/>
      <c r="CM299" s="585"/>
      <c r="CN299" s="585"/>
      <c r="CO299" s="585"/>
      <c r="CP299" s="585"/>
      <c r="CQ299" s="585"/>
      <c r="CR299" s="585"/>
      <c r="CS299" s="585"/>
      <c r="CT299" s="585"/>
      <c r="CU299" s="585"/>
      <c r="CV299" s="586"/>
      <c r="CW299" s="587"/>
      <c r="CX299" s="590"/>
      <c r="CY299" s="586"/>
      <c r="CZ299" s="586"/>
      <c r="DA299" s="586"/>
      <c r="DB299" s="586"/>
      <c r="DC299" s="586"/>
      <c r="DD299" s="586"/>
      <c r="DE299" s="586"/>
      <c r="DF299" s="586"/>
      <c r="DG299" s="586"/>
      <c r="DH299" s="586"/>
      <c r="DI299" s="586"/>
      <c r="DJ299" s="586"/>
      <c r="DK299" s="586"/>
      <c r="DL299" s="586"/>
      <c r="DM299" s="586"/>
      <c r="DN299" s="586"/>
      <c r="DO299" s="586"/>
      <c r="DP299" s="586"/>
      <c r="DQ299" s="586"/>
      <c r="DR299" s="586"/>
      <c r="DS299" s="586"/>
      <c r="DT299" s="586"/>
      <c r="DU299" s="586"/>
      <c r="DV299" s="586"/>
      <c r="DW299" s="591"/>
      <c r="DX299" s="5"/>
      <c r="DY299" s="5"/>
      <c r="DZ299" s="5"/>
      <c r="EA299" s="5"/>
      <c r="EB299" s="5"/>
      <c r="EC299" s="5"/>
      <c r="ED299" s="8"/>
    </row>
    <row r="300" spans="1:134" s="12" customFormat="1" ht="18.75" customHeight="1" x14ac:dyDescent="0.4">
      <c r="A300" s="5"/>
      <c r="B300" s="5"/>
      <c r="C300" s="5"/>
      <c r="D300" s="5"/>
      <c r="E300" s="5"/>
      <c r="F300" s="617"/>
      <c r="G300" s="618"/>
      <c r="H300" s="618"/>
      <c r="I300" s="618"/>
      <c r="J300" s="618"/>
      <c r="K300" s="618"/>
      <c r="L300" s="618"/>
      <c r="M300" s="618"/>
      <c r="N300" s="618"/>
      <c r="O300" s="618"/>
      <c r="P300" s="618"/>
      <c r="Q300" s="618"/>
      <c r="R300" s="550" t="s">
        <v>466</v>
      </c>
      <c r="S300" s="551"/>
      <c r="T300" s="551"/>
      <c r="U300" s="551"/>
      <c r="V300" s="551"/>
      <c r="W300" s="551"/>
      <c r="X300" s="551"/>
      <c r="Y300" s="551"/>
      <c r="Z300" s="551"/>
      <c r="AA300" s="551"/>
      <c r="AB300" s="551"/>
      <c r="AC300" s="551"/>
      <c r="AD300" s="551"/>
      <c r="AE300" s="551"/>
      <c r="AF300" s="551"/>
      <c r="AG300" s="551"/>
      <c r="AH300" s="579"/>
      <c r="AI300" s="580"/>
      <c r="AJ300" s="567"/>
      <c r="AK300" s="579"/>
      <c r="AL300" s="579"/>
      <c r="AM300" s="579"/>
      <c r="AN300" s="579"/>
      <c r="AO300" s="579"/>
      <c r="AP300" s="579"/>
      <c r="AQ300" s="579"/>
      <c r="AR300" s="579"/>
      <c r="AS300" s="579"/>
      <c r="AT300" s="579"/>
      <c r="AU300" s="579"/>
      <c r="AV300" s="579"/>
      <c r="AW300" s="579"/>
      <c r="AX300" s="579"/>
      <c r="AY300" s="579"/>
      <c r="AZ300" s="579"/>
      <c r="BA300" s="579"/>
      <c r="BB300" s="579"/>
      <c r="BC300" s="579"/>
      <c r="BD300" s="579"/>
      <c r="BE300" s="579"/>
      <c r="BF300" s="579"/>
      <c r="BG300" s="579"/>
      <c r="BH300" s="579"/>
      <c r="BI300" s="588"/>
      <c r="BJ300" s="5"/>
      <c r="BK300" s="5"/>
      <c r="BL300" s="5"/>
      <c r="BM300" s="5"/>
      <c r="BN300" s="5"/>
      <c r="BO300" s="5"/>
      <c r="BP300" s="5"/>
      <c r="BQ300" s="5"/>
      <c r="BR300" s="5"/>
      <c r="BS300" s="5"/>
      <c r="BT300" s="617"/>
      <c r="BU300" s="618"/>
      <c r="BV300" s="618"/>
      <c r="BW300" s="618"/>
      <c r="BX300" s="618"/>
      <c r="BY300" s="618"/>
      <c r="BZ300" s="618"/>
      <c r="CA300" s="618"/>
      <c r="CB300" s="618"/>
      <c r="CC300" s="618"/>
      <c r="CD300" s="618"/>
      <c r="CE300" s="618"/>
      <c r="CF300" s="550" t="s">
        <v>465</v>
      </c>
      <c r="CG300" s="551"/>
      <c r="CH300" s="551"/>
      <c r="CI300" s="551"/>
      <c r="CJ300" s="551"/>
      <c r="CK300" s="551"/>
      <c r="CL300" s="551"/>
      <c r="CM300" s="551"/>
      <c r="CN300" s="551"/>
      <c r="CO300" s="551"/>
      <c r="CP300" s="551"/>
      <c r="CQ300" s="551"/>
      <c r="CR300" s="551"/>
      <c r="CS300" s="551"/>
      <c r="CT300" s="551"/>
      <c r="CU300" s="551"/>
      <c r="CV300" s="579"/>
      <c r="CW300" s="580"/>
      <c r="CX300" s="567" t="s">
        <v>470</v>
      </c>
      <c r="CY300" s="579"/>
      <c r="CZ300" s="579"/>
      <c r="DA300" s="579"/>
      <c r="DB300" s="579"/>
      <c r="DC300" s="579"/>
      <c r="DD300" s="579"/>
      <c r="DE300" s="579"/>
      <c r="DF300" s="579"/>
      <c r="DG300" s="579"/>
      <c r="DH300" s="579"/>
      <c r="DI300" s="579"/>
      <c r="DJ300" s="579"/>
      <c r="DK300" s="579"/>
      <c r="DL300" s="579"/>
      <c r="DM300" s="579"/>
      <c r="DN300" s="579"/>
      <c r="DO300" s="579"/>
      <c r="DP300" s="579"/>
      <c r="DQ300" s="579"/>
      <c r="DR300" s="579"/>
      <c r="DS300" s="579"/>
      <c r="DT300" s="579"/>
      <c r="DU300" s="579"/>
      <c r="DV300" s="579"/>
      <c r="DW300" s="588"/>
      <c r="DX300" s="5"/>
      <c r="DY300" s="5"/>
      <c r="DZ300" s="5"/>
      <c r="EA300" s="5"/>
      <c r="EB300" s="5"/>
      <c r="EC300" s="5"/>
      <c r="ED300" s="8"/>
    </row>
    <row r="301" spans="1:134" s="12" customFormat="1" ht="18.75" customHeight="1" x14ac:dyDescent="0.4">
      <c r="A301" s="5"/>
      <c r="B301" s="5"/>
      <c r="C301" s="5"/>
      <c r="D301" s="5"/>
      <c r="E301" s="5"/>
      <c r="F301" s="617"/>
      <c r="G301" s="618"/>
      <c r="H301" s="618"/>
      <c r="I301" s="618"/>
      <c r="J301" s="618"/>
      <c r="K301" s="618"/>
      <c r="L301" s="618"/>
      <c r="M301" s="618"/>
      <c r="N301" s="618"/>
      <c r="O301" s="618"/>
      <c r="P301" s="618"/>
      <c r="Q301" s="618"/>
      <c r="R301" s="553"/>
      <c r="S301" s="581"/>
      <c r="T301" s="581"/>
      <c r="U301" s="581"/>
      <c r="V301" s="581"/>
      <c r="W301" s="581"/>
      <c r="X301" s="581"/>
      <c r="Y301" s="581"/>
      <c r="Z301" s="581"/>
      <c r="AA301" s="581"/>
      <c r="AB301" s="581"/>
      <c r="AC301" s="581"/>
      <c r="AD301" s="581"/>
      <c r="AE301" s="581"/>
      <c r="AF301" s="581"/>
      <c r="AG301" s="581"/>
      <c r="AH301" s="582"/>
      <c r="AI301" s="583"/>
      <c r="AJ301" s="570"/>
      <c r="AK301" s="582"/>
      <c r="AL301" s="582"/>
      <c r="AM301" s="582"/>
      <c r="AN301" s="582"/>
      <c r="AO301" s="582"/>
      <c r="AP301" s="582"/>
      <c r="AQ301" s="582"/>
      <c r="AR301" s="582"/>
      <c r="AS301" s="582"/>
      <c r="AT301" s="582"/>
      <c r="AU301" s="582"/>
      <c r="AV301" s="582"/>
      <c r="AW301" s="582"/>
      <c r="AX301" s="582"/>
      <c r="AY301" s="582"/>
      <c r="AZ301" s="582"/>
      <c r="BA301" s="582"/>
      <c r="BB301" s="582"/>
      <c r="BC301" s="582"/>
      <c r="BD301" s="582"/>
      <c r="BE301" s="582"/>
      <c r="BF301" s="582"/>
      <c r="BG301" s="582"/>
      <c r="BH301" s="582"/>
      <c r="BI301" s="589"/>
      <c r="BJ301" s="5"/>
      <c r="BK301" s="5"/>
      <c r="BL301" s="5"/>
      <c r="BM301" s="5"/>
      <c r="BN301" s="5"/>
      <c r="BO301" s="5"/>
      <c r="BP301" s="5"/>
      <c r="BQ301" s="5"/>
      <c r="BR301" s="5"/>
      <c r="BS301" s="5"/>
      <c r="BT301" s="617"/>
      <c r="BU301" s="618"/>
      <c r="BV301" s="618"/>
      <c r="BW301" s="618"/>
      <c r="BX301" s="618"/>
      <c r="BY301" s="618"/>
      <c r="BZ301" s="618"/>
      <c r="CA301" s="618"/>
      <c r="CB301" s="618"/>
      <c r="CC301" s="618"/>
      <c r="CD301" s="618"/>
      <c r="CE301" s="618"/>
      <c r="CF301" s="553"/>
      <c r="CG301" s="581"/>
      <c r="CH301" s="581"/>
      <c r="CI301" s="581"/>
      <c r="CJ301" s="581"/>
      <c r="CK301" s="581"/>
      <c r="CL301" s="581"/>
      <c r="CM301" s="581"/>
      <c r="CN301" s="581"/>
      <c r="CO301" s="581"/>
      <c r="CP301" s="581"/>
      <c r="CQ301" s="581"/>
      <c r="CR301" s="581"/>
      <c r="CS301" s="581"/>
      <c r="CT301" s="581"/>
      <c r="CU301" s="581"/>
      <c r="CV301" s="582"/>
      <c r="CW301" s="583"/>
      <c r="CX301" s="570"/>
      <c r="CY301" s="582"/>
      <c r="CZ301" s="582"/>
      <c r="DA301" s="582"/>
      <c r="DB301" s="582"/>
      <c r="DC301" s="582"/>
      <c r="DD301" s="582"/>
      <c r="DE301" s="582"/>
      <c r="DF301" s="582"/>
      <c r="DG301" s="582"/>
      <c r="DH301" s="582"/>
      <c r="DI301" s="582"/>
      <c r="DJ301" s="582"/>
      <c r="DK301" s="582"/>
      <c r="DL301" s="582"/>
      <c r="DM301" s="582"/>
      <c r="DN301" s="582"/>
      <c r="DO301" s="582"/>
      <c r="DP301" s="582"/>
      <c r="DQ301" s="582"/>
      <c r="DR301" s="582"/>
      <c r="DS301" s="582"/>
      <c r="DT301" s="582"/>
      <c r="DU301" s="582"/>
      <c r="DV301" s="582"/>
      <c r="DW301" s="589"/>
      <c r="DX301" s="5"/>
      <c r="DY301" s="5"/>
      <c r="DZ301" s="5"/>
      <c r="EA301" s="5"/>
      <c r="EB301" s="5"/>
      <c r="EC301" s="5"/>
      <c r="ED301" s="8"/>
    </row>
    <row r="302" spans="1:134" s="12" customFormat="1" ht="18.75" customHeight="1" x14ac:dyDescent="0.4">
      <c r="A302" s="5"/>
      <c r="B302" s="5"/>
      <c r="C302" s="5"/>
      <c r="D302" s="5"/>
      <c r="E302" s="5"/>
      <c r="F302" s="617"/>
      <c r="G302" s="618"/>
      <c r="H302" s="618"/>
      <c r="I302" s="618"/>
      <c r="J302" s="618"/>
      <c r="K302" s="618"/>
      <c r="L302" s="618"/>
      <c r="M302" s="618"/>
      <c r="N302" s="618"/>
      <c r="O302" s="618"/>
      <c r="P302" s="618"/>
      <c r="Q302" s="618"/>
      <c r="R302" s="553"/>
      <c r="S302" s="581"/>
      <c r="T302" s="581"/>
      <c r="U302" s="581"/>
      <c r="V302" s="581"/>
      <c r="W302" s="581"/>
      <c r="X302" s="581"/>
      <c r="Y302" s="581"/>
      <c r="Z302" s="581"/>
      <c r="AA302" s="581"/>
      <c r="AB302" s="581"/>
      <c r="AC302" s="581"/>
      <c r="AD302" s="581"/>
      <c r="AE302" s="581"/>
      <c r="AF302" s="581"/>
      <c r="AG302" s="581"/>
      <c r="AH302" s="582"/>
      <c r="AI302" s="583"/>
      <c r="AJ302" s="570"/>
      <c r="AK302" s="582"/>
      <c r="AL302" s="582"/>
      <c r="AM302" s="582"/>
      <c r="AN302" s="582"/>
      <c r="AO302" s="582"/>
      <c r="AP302" s="582"/>
      <c r="AQ302" s="582"/>
      <c r="AR302" s="582"/>
      <c r="AS302" s="582"/>
      <c r="AT302" s="582"/>
      <c r="AU302" s="582"/>
      <c r="AV302" s="582"/>
      <c r="AW302" s="582"/>
      <c r="AX302" s="582"/>
      <c r="AY302" s="582"/>
      <c r="AZ302" s="582"/>
      <c r="BA302" s="582"/>
      <c r="BB302" s="582"/>
      <c r="BC302" s="582"/>
      <c r="BD302" s="582"/>
      <c r="BE302" s="582"/>
      <c r="BF302" s="582"/>
      <c r="BG302" s="582"/>
      <c r="BH302" s="582"/>
      <c r="BI302" s="589"/>
      <c r="BJ302" s="5"/>
      <c r="BK302" s="5"/>
      <c r="BL302" s="5"/>
      <c r="BM302" s="5"/>
      <c r="BN302" s="5"/>
      <c r="BO302" s="5"/>
      <c r="BP302" s="5"/>
      <c r="BQ302" s="5"/>
      <c r="BR302" s="5"/>
      <c r="BS302" s="5"/>
      <c r="BT302" s="617"/>
      <c r="BU302" s="618"/>
      <c r="BV302" s="618"/>
      <c r="BW302" s="618"/>
      <c r="BX302" s="618"/>
      <c r="BY302" s="618"/>
      <c r="BZ302" s="618"/>
      <c r="CA302" s="618"/>
      <c r="CB302" s="618"/>
      <c r="CC302" s="618"/>
      <c r="CD302" s="618"/>
      <c r="CE302" s="618"/>
      <c r="CF302" s="553"/>
      <c r="CG302" s="581"/>
      <c r="CH302" s="581"/>
      <c r="CI302" s="581"/>
      <c r="CJ302" s="581"/>
      <c r="CK302" s="581"/>
      <c r="CL302" s="581"/>
      <c r="CM302" s="581"/>
      <c r="CN302" s="581"/>
      <c r="CO302" s="581"/>
      <c r="CP302" s="581"/>
      <c r="CQ302" s="581"/>
      <c r="CR302" s="581"/>
      <c r="CS302" s="581"/>
      <c r="CT302" s="581"/>
      <c r="CU302" s="581"/>
      <c r="CV302" s="582"/>
      <c r="CW302" s="583"/>
      <c r="CX302" s="570"/>
      <c r="CY302" s="582"/>
      <c r="CZ302" s="582"/>
      <c r="DA302" s="582"/>
      <c r="DB302" s="582"/>
      <c r="DC302" s="582"/>
      <c r="DD302" s="582"/>
      <c r="DE302" s="582"/>
      <c r="DF302" s="582"/>
      <c r="DG302" s="582"/>
      <c r="DH302" s="582"/>
      <c r="DI302" s="582"/>
      <c r="DJ302" s="582"/>
      <c r="DK302" s="582"/>
      <c r="DL302" s="582"/>
      <c r="DM302" s="582"/>
      <c r="DN302" s="582"/>
      <c r="DO302" s="582"/>
      <c r="DP302" s="582"/>
      <c r="DQ302" s="582"/>
      <c r="DR302" s="582"/>
      <c r="DS302" s="582"/>
      <c r="DT302" s="582"/>
      <c r="DU302" s="582"/>
      <c r="DV302" s="582"/>
      <c r="DW302" s="589"/>
      <c r="DX302" s="5"/>
      <c r="DY302" s="5"/>
      <c r="DZ302" s="5"/>
      <c r="EA302" s="5"/>
      <c r="EB302" s="5"/>
      <c r="EC302" s="5"/>
      <c r="ED302" s="8"/>
    </row>
    <row r="303" spans="1:134" s="12" customFormat="1" ht="18.75" customHeight="1" x14ac:dyDescent="0.4">
      <c r="A303" s="5"/>
      <c r="B303" s="5"/>
      <c r="C303" s="5"/>
      <c r="D303" s="5"/>
      <c r="E303" s="5"/>
      <c r="F303" s="617"/>
      <c r="G303" s="618"/>
      <c r="H303" s="618"/>
      <c r="I303" s="618"/>
      <c r="J303" s="618"/>
      <c r="K303" s="618"/>
      <c r="L303" s="618"/>
      <c r="M303" s="618"/>
      <c r="N303" s="618"/>
      <c r="O303" s="618"/>
      <c r="P303" s="618"/>
      <c r="Q303" s="618"/>
      <c r="R303" s="584"/>
      <c r="S303" s="585"/>
      <c r="T303" s="585"/>
      <c r="U303" s="585"/>
      <c r="V303" s="585"/>
      <c r="W303" s="585"/>
      <c r="X303" s="585"/>
      <c r="Y303" s="585"/>
      <c r="Z303" s="585"/>
      <c r="AA303" s="585"/>
      <c r="AB303" s="585"/>
      <c r="AC303" s="585"/>
      <c r="AD303" s="585"/>
      <c r="AE303" s="585"/>
      <c r="AF303" s="585"/>
      <c r="AG303" s="585"/>
      <c r="AH303" s="586"/>
      <c r="AI303" s="587"/>
      <c r="AJ303" s="590"/>
      <c r="AK303" s="586"/>
      <c r="AL303" s="586"/>
      <c r="AM303" s="586"/>
      <c r="AN303" s="586"/>
      <c r="AO303" s="586"/>
      <c r="AP303" s="586"/>
      <c r="AQ303" s="586"/>
      <c r="AR303" s="586"/>
      <c r="AS303" s="586"/>
      <c r="AT303" s="586"/>
      <c r="AU303" s="586"/>
      <c r="AV303" s="586"/>
      <c r="AW303" s="586"/>
      <c r="AX303" s="586"/>
      <c r="AY303" s="586"/>
      <c r="AZ303" s="586"/>
      <c r="BA303" s="586"/>
      <c r="BB303" s="586"/>
      <c r="BC303" s="586"/>
      <c r="BD303" s="586"/>
      <c r="BE303" s="586"/>
      <c r="BF303" s="586"/>
      <c r="BG303" s="586"/>
      <c r="BH303" s="586"/>
      <c r="BI303" s="591"/>
      <c r="BJ303" s="5"/>
      <c r="BK303" s="5"/>
      <c r="BL303" s="5"/>
      <c r="BM303" s="5"/>
      <c r="BN303" s="5"/>
      <c r="BO303" s="5"/>
      <c r="BP303" s="5"/>
      <c r="BQ303" s="5"/>
      <c r="BR303" s="5"/>
      <c r="BS303" s="5"/>
      <c r="BT303" s="617"/>
      <c r="BU303" s="618"/>
      <c r="BV303" s="618"/>
      <c r="BW303" s="618"/>
      <c r="BX303" s="618"/>
      <c r="BY303" s="618"/>
      <c r="BZ303" s="618"/>
      <c r="CA303" s="618"/>
      <c r="CB303" s="618"/>
      <c r="CC303" s="618"/>
      <c r="CD303" s="618"/>
      <c r="CE303" s="618"/>
      <c r="CF303" s="584"/>
      <c r="CG303" s="585"/>
      <c r="CH303" s="585"/>
      <c r="CI303" s="585"/>
      <c r="CJ303" s="585"/>
      <c r="CK303" s="585"/>
      <c r="CL303" s="585"/>
      <c r="CM303" s="585"/>
      <c r="CN303" s="585"/>
      <c r="CO303" s="585"/>
      <c r="CP303" s="585"/>
      <c r="CQ303" s="585"/>
      <c r="CR303" s="585"/>
      <c r="CS303" s="585"/>
      <c r="CT303" s="585"/>
      <c r="CU303" s="585"/>
      <c r="CV303" s="586"/>
      <c r="CW303" s="587"/>
      <c r="CX303" s="590"/>
      <c r="CY303" s="586"/>
      <c r="CZ303" s="586"/>
      <c r="DA303" s="586"/>
      <c r="DB303" s="586"/>
      <c r="DC303" s="586"/>
      <c r="DD303" s="586"/>
      <c r="DE303" s="586"/>
      <c r="DF303" s="586"/>
      <c r="DG303" s="586"/>
      <c r="DH303" s="586"/>
      <c r="DI303" s="586"/>
      <c r="DJ303" s="586"/>
      <c r="DK303" s="586"/>
      <c r="DL303" s="586"/>
      <c r="DM303" s="586"/>
      <c r="DN303" s="586"/>
      <c r="DO303" s="586"/>
      <c r="DP303" s="586"/>
      <c r="DQ303" s="586"/>
      <c r="DR303" s="586"/>
      <c r="DS303" s="586"/>
      <c r="DT303" s="586"/>
      <c r="DU303" s="586"/>
      <c r="DV303" s="586"/>
      <c r="DW303" s="591"/>
      <c r="DX303" s="5"/>
      <c r="DY303" s="5"/>
      <c r="DZ303" s="5"/>
      <c r="EA303" s="5"/>
      <c r="EB303" s="5"/>
      <c r="EC303" s="5"/>
      <c r="ED303" s="8"/>
    </row>
    <row r="304" spans="1:134" s="12" customFormat="1" ht="20.100000000000001" customHeight="1" x14ac:dyDescent="0.4">
      <c r="A304" s="5"/>
      <c r="B304" s="5"/>
      <c r="C304" s="5"/>
      <c r="D304" s="5"/>
      <c r="E304" s="5"/>
      <c r="F304" s="617" t="s">
        <v>318</v>
      </c>
      <c r="G304" s="618"/>
      <c r="H304" s="618"/>
      <c r="I304" s="618"/>
      <c r="J304" s="618"/>
      <c r="K304" s="618"/>
      <c r="L304" s="618"/>
      <c r="M304" s="618"/>
      <c r="N304" s="618"/>
      <c r="O304" s="618"/>
      <c r="P304" s="618"/>
      <c r="Q304" s="618"/>
      <c r="R304" s="550" t="s">
        <v>178</v>
      </c>
      <c r="S304" s="551"/>
      <c r="T304" s="551"/>
      <c r="U304" s="551"/>
      <c r="V304" s="551"/>
      <c r="W304" s="551"/>
      <c r="X304" s="551"/>
      <c r="Y304" s="551"/>
      <c r="Z304" s="551"/>
      <c r="AA304" s="551"/>
      <c r="AB304" s="551"/>
      <c r="AC304" s="551"/>
      <c r="AD304" s="551"/>
      <c r="AE304" s="551"/>
      <c r="AF304" s="551"/>
      <c r="AG304" s="551"/>
      <c r="AH304" s="579"/>
      <c r="AI304" s="580"/>
      <c r="AJ304" s="567"/>
      <c r="AK304" s="579"/>
      <c r="AL304" s="579"/>
      <c r="AM304" s="579"/>
      <c r="AN304" s="579"/>
      <c r="AO304" s="579"/>
      <c r="AP304" s="579"/>
      <c r="AQ304" s="579"/>
      <c r="AR304" s="579"/>
      <c r="AS304" s="579"/>
      <c r="AT304" s="579"/>
      <c r="AU304" s="579"/>
      <c r="AV304" s="579"/>
      <c r="AW304" s="579"/>
      <c r="AX304" s="579"/>
      <c r="AY304" s="579"/>
      <c r="AZ304" s="579"/>
      <c r="BA304" s="579"/>
      <c r="BB304" s="579"/>
      <c r="BC304" s="579"/>
      <c r="BD304" s="579"/>
      <c r="BE304" s="579"/>
      <c r="BF304" s="579"/>
      <c r="BG304" s="579"/>
      <c r="BH304" s="579"/>
      <c r="BI304" s="588"/>
      <c r="BJ304" s="5"/>
      <c r="BK304" s="5"/>
      <c r="BL304" s="5"/>
      <c r="BM304" s="5"/>
      <c r="BN304" s="5"/>
      <c r="BO304" s="5"/>
      <c r="BP304" s="5"/>
      <c r="BQ304" s="5"/>
      <c r="BR304" s="5"/>
      <c r="BS304" s="5"/>
      <c r="BT304" s="617" t="s">
        <v>318</v>
      </c>
      <c r="BU304" s="618"/>
      <c r="BV304" s="618"/>
      <c r="BW304" s="618"/>
      <c r="BX304" s="618"/>
      <c r="BY304" s="618"/>
      <c r="BZ304" s="618"/>
      <c r="CA304" s="618"/>
      <c r="CB304" s="618"/>
      <c r="CC304" s="618"/>
      <c r="CD304" s="618"/>
      <c r="CE304" s="618"/>
      <c r="CF304" s="550" t="s">
        <v>178</v>
      </c>
      <c r="CG304" s="551"/>
      <c r="CH304" s="551"/>
      <c r="CI304" s="551"/>
      <c r="CJ304" s="551"/>
      <c r="CK304" s="551"/>
      <c r="CL304" s="551"/>
      <c r="CM304" s="551"/>
      <c r="CN304" s="551"/>
      <c r="CO304" s="551"/>
      <c r="CP304" s="551"/>
      <c r="CQ304" s="551"/>
      <c r="CR304" s="551"/>
      <c r="CS304" s="551"/>
      <c r="CT304" s="551"/>
      <c r="CU304" s="551"/>
      <c r="CV304" s="579"/>
      <c r="CW304" s="580"/>
      <c r="CX304" s="541" t="s">
        <v>440</v>
      </c>
      <c r="CY304" s="542"/>
      <c r="CZ304" s="542"/>
      <c r="DA304" s="542"/>
      <c r="DB304" s="542"/>
      <c r="DC304" s="542"/>
      <c r="DD304" s="542"/>
      <c r="DE304" s="542"/>
      <c r="DF304" s="542"/>
      <c r="DG304" s="542"/>
      <c r="DH304" s="542"/>
      <c r="DI304" s="542"/>
      <c r="DJ304" s="542"/>
      <c r="DK304" s="542"/>
      <c r="DL304" s="542"/>
      <c r="DM304" s="542"/>
      <c r="DN304" s="542"/>
      <c r="DO304" s="542"/>
      <c r="DP304" s="542"/>
      <c r="DQ304" s="542"/>
      <c r="DR304" s="542"/>
      <c r="DS304" s="542"/>
      <c r="DT304" s="542"/>
      <c r="DU304" s="542"/>
      <c r="DV304" s="542"/>
      <c r="DW304" s="543"/>
      <c r="DX304" s="5"/>
      <c r="DY304" s="5"/>
      <c r="DZ304" s="5"/>
      <c r="EA304" s="5"/>
      <c r="EB304" s="5"/>
      <c r="EC304" s="5"/>
      <c r="ED304" s="8"/>
    </row>
    <row r="305" spans="1:134" s="12" customFormat="1" ht="20.100000000000001" customHeight="1" x14ac:dyDescent="0.4">
      <c r="A305" s="5"/>
      <c r="B305" s="5"/>
      <c r="C305" s="5"/>
      <c r="D305" s="5"/>
      <c r="E305" s="5"/>
      <c r="F305" s="617"/>
      <c r="G305" s="618"/>
      <c r="H305" s="618"/>
      <c r="I305" s="618"/>
      <c r="J305" s="618"/>
      <c r="K305" s="618"/>
      <c r="L305" s="618"/>
      <c r="M305" s="618"/>
      <c r="N305" s="618"/>
      <c r="O305" s="618"/>
      <c r="P305" s="618"/>
      <c r="Q305" s="618"/>
      <c r="R305" s="553"/>
      <c r="S305" s="581"/>
      <c r="T305" s="581"/>
      <c r="U305" s="581"/>
      <c r="V305" s="581"/>
      <c r="W305" s="581"/>
      <c r="X305" s="581"/>
      <c r="Y305" s="581"/>
      <c r="Z305" s="581"/>
      <c r="AA305" s="581"/>
      <c r="AB305" s="581"/>
      <c r="AC305" s="581"/>
      <c r="AD305" s="581"/>
      <c r="AE305" s="581"/>
      <c r="AF305" s="581"/>
      <c r="AG305" s="581"/>
      <c r="AH305" s="582"/>
      <c r="AI305" s="583"/>
      <c r="AJ305" s="570"/>
      <c r="AK305" s="582"/>
      <c r="AL305" s="582"/>
      <c r="AM305" s="582"/>
      <c r="AN305" s="582"/>
      <c r="AO305" s="582"/>
      <c r="AP305" s="582"/>
      <c r="AQ305" s="582"/>
      <c r="AR305" s="582"/>
      <c r="AS305" s="582"/>
      <c r="AT305" s="582"/>
      <c r="AU305" s="582"/>
      <c r="AV305" s="582"/>
      <c r="AW305" s="582"/>
      <c r="AX305" s="582"/>
      <c r="AY305" s="582"/>
      <c r="AZ305" s="582"/>
      <c r="BA305" s="582"/>
      <c r="BB305" s="582"/>
      <c r="BC305" s="582"/>
      <c r="BD305" s="582"/>
      <c r="BE305" s="582"/>
      <c r="BF305" s="582"/>
      <c r="BG305" s="582"/>
      <c r="BH305" s="582"/>
      <c r="BI305" s="589"/>
      <c r="BJ305" s="5"/>
      <c r="BK305" s="5"/>
      <c r="BL305" s="5"/>
      <c r="BM305" s="5"/>
      <c r="BN305" s="5"/>
      <c r="BO305" s="5"/>
      <c r="BP305" s="5"/>
      <c r="BQ305" s="5"/>
      <c r="BR305" s="5"/>
      <c r="BS305" s="5"/>
      <c r="BT305" s="617"/>
      <c r="BU305" s="618"/>
      <c r="BV305" s="618"/>
      <c r="BW305" s="618"/>
      <c r="BX305" s="618"/>
      <c r="BY305" s="618"/>
      <c r="BZ305" s="618"/>
      <c r="CA305" s="618"/>
      <c r="CB305" s="618"/>
      <c r="CC305" s="618"/>
      <c r="CD305" s="618"/>
      <c r="CE305" s="618"/>
      <c r="CF305" s="553"/>
      <c r="CG305" s="581"/>
      <c r="CH305" s="581"/>
      <c r="CI305" s="581"/>
      <c r="CJ305" s="581"/>
      <c r="CK305" s="581"/>
      <c r="CL305" s="581"/>
      <c r="CM305" s="581"/>
      <c r="CN305" s="581"/>
      <c r="CO305" s="581"/>
      <c r="CP305" s="581"/>
      <c r="CQ305" s="581"/>
      <c r="CR305" s="581"/>
      <c r="CS305" s="581"/>
      <c r="CT305" s="581"/>
      <c r="CU305" s="581"/>
      <c r="CV305" s="582"/>
      <c r="CW305" s="583"/>
      <c r="CX305" s="544"/>
      <c r="CY305" s="545"/>
      <c r="CZ305" s="545"/>
      <c r="DA305" s="545"/>
      <c r="DB305" s="545"/>
      <c r="DC305" s="545"/>
      <c r="DD305" s="545"/>
      <c r="DE305" s="545"/>
      <c r="DF305" s="545"/>
      <c r="DG305" s="545"/>
      <c r="DH305" s="545"/>
      <c r="DI305" s="545"/>
      <c r="DJ305" s="545"/>
      <c r="DK305" s="545"/>
      <c r="DL305" s="545"/>
      <c r="DM305" s="545"/>
      <c r="DN305" s="545"/>
      <c r="DO305" s="545"/>
      <c r="DP305" s="545"/>
      <c r="DQ305" s="545"/>
      <c r="DR305" s="545"/>
      <c r="DS305" s="545"/>
      <c r="DT305" s="545"/>
      <c r="DU305" s="545"/>
      <c r="DV305" s="545"/>
      <c r="DW305" s="546"/>
      <c r="DX305" s="5"/>
      <c r="DY305" s="5"/>
      <c r="DZ305" s="5"/>
      <c r="EA305" s="5"/>
      <c r="EB305" s="5"/>
      <c r="EC305" s="5"/>
      <c r="ED305" s="8"/>
    </row>
    <row r="306" spans="1:134" s="12" customFormat="1" ht="20.100000000000001" customHeight="1" x14ac:dyDescent="0.4">
      <c r="A306" s="5"/>
      <c r="B306" s="5"/>
      <c r="C306" s="5"/>
      <c r="D306" s="5"/>
      <c r="E306" s="5"/>
      <c r="F306" s="617"/>
      <c r="G306" s="618"/>
      <c r="H306" s="618"/>
      <c r="I306" s="618"/>
      <c r="J306" s="618"/>
      <c r="K306" s="618"/>
      <c r="L306" s="618"/>
      <c r="M306" s="618"/>
      <c r="N306" s="618"/>
      <c r="O306" s="618"/>
      <c r="P306" s="618"/>
      <c r="Q306" s="618"/>
      <c r="R306" s="584"/>
      <c r="S306" s="585"/>
      <c r="T306" s="585"/>
      <c r="U306" s="585"/>
      <c r="V306" s="585"/>
      <c r="W306" s="585"/>
      <c r="X306" s="585"/>
      <c r="Y306" s="585"/>
      <c r="Z306" s="585"/>
      <c r="AA306" s="585"/>
      <c r="AB306" s="585"/>
      <c r="AC306" s="585"/>
      <c r="AD306" s="585"/>
      <c r="AE306" s="585"/>
      <c r="AF306" s="585"/>
      <c r="AG306" s="585"/>
      <c r="AH306" s="586"/>
      <c r="AI306" s="587"/>
      <c r="AJ306" s="590"/>
      <c r="AK306" s="586"/>
      <c r="AL306" s="586"/>
      <c r="AM306" s="586"/>
      <c r="AN306" s="586"/>
      <c r="AO306" s="586"/>
      <c r="AP306" s="586"/>
      <c r="AQ306" s="586"/>
      <c r="AR306" s="586"/>
      <c r="AS306" s="586"/>
      <c r="AT306" s="586"/>
      <c r="AU306" s="586"/>
      <c r="AV306" s="586"/>
      <c r="AW306" s="586"/>
      <c r="AX306" s="586"/>
      <c r="AY306" s="586"/>
      <c r="AZ306" s="586"/>
      <c r="BA306" s="586"/>
      <c r="BB306" s="586"/>
      <c r="BC306" s="586"/>
      <c r="BD306" s="586"/>
      <c r="BE306" s="586"/>
      <c r="BF306" s="586"/>
      <c r="BG306" s="586"/>
      <c r="BH306" s="586"/>
      <c r="BI306" s="591"/>
      <c r="BJ306" s="5"/>
      <c r="BK306" s="5"/>
      <c r="BL306" s="5"/>
      <c r="BM306" s="5"/>
      <c r="BN306" s="5"/>
      <c r="BO306" s="5"/>
      <c r="BP306" s="5"/>
      <c r="BQ306" s="5"/>
      <c r="BR306" s="5"/>
      <c r="BS306" s="5"/>
      <c r="BT306" s="617"/>
      <c r="BU306" s="618"/>
      <c r="BV306" s="618"/>
      <c r="BW306" s="618"/>
      <c r="BX306" s="618"/>
      <c r="BY306" s="618"/>
      <c r="BZ306" s="618"/>
      <c r="CA306" s="618"/>
      <c r="CB306" s="618"/>
      <c r="CC306" s="618"/>
      <c r="CD306" s="618"/>
      <c r="CE306" s="618"/>
      <c r="CF306" s="584"/>
      <c r="CG306" s="585"/>
      <c r="CH306" s="585"/>
      <c r="CI306" s="585"/>
      <c r="CJ306" s="585"/>
      <c r="CK306" s="585"/>
      <c r="CL306" s="585"/>
      <c r="CM306" s="585"/>
      <c r="CN306" s="585"/>
      <c r="CO306" s="585"/>
      <c r="CP306" s="585"/>
      <c r="CQ306" s="585"/>
      <c r="CR306" s="585"/>
      <c r="CS306" s="585"/>
      <c r="CT306" s="585"/>
      <c r="CU306" s="585"/>
      <c r="CV306" s="586"/>
      <c r="CW306" s="587"/>
      <c r="CX306" s="547"/>
      <c r="CY306" s="548"/>
      <c r="CZ306" s="548"/>
      <c r="DA306" s="548"/>
      <c r="DB306" s="548"/>
      <c r="DC306" s="548"/>
      <c r="DD306" s="548"/>
      <c r="DE306" s="548"/>
      <c r="DF306" s="548"/>
      <c r="DG306" s="548"/>
      <c r="DH306" s="548"/>
      <c r="DI306" s="548"/>
      <c r="DJ306" s="548"/>
      <c r="DK306" s="548"/>
      <c r="DL306" s="548"/>
      <c r="DM306" s="548"/>
      <c r="DN306" s="548"/>
      <c r="DO306" s="548"/>
      <c r="DP306" s="548"/>
      <c r="DQ306" s="548"/>
      <c r="DR306" s="548"/>
      <c r="DS306" s="548"/>
      <c r="DT306" s="548"/>
      <c r="DU306" s="548"/>
      <c r="DV306" s="548"/>
      <c r="DW306" s="549"/>
      <c r="DX306" s="5"/>
      <c r="DY306" s="5"/>
      <c r="DZ306" s="5"/>
      <c r="EA306" s="5"/>
      <c r="EB306" s="5"/>
      <c r="EC306" s="5"/>
      <c r="ED306" s="8"/>
    </row>
    <row r="307" spans="1:134" s="12" customFormat="1" ht="18.75" customHeight="1" x14ac:dyDescent="0.4">
      <c r="A307" s="5"/>
      <c r="B307" s="5"/>
      <c r="C307" s="5"/>
      <c r="D307" s="5"/>
      <c r="E307" s="5"/>
      <c r="F307" s="617"/>
      <c r="G307" s="618"/>
      <c r="H307" s="618"/>
      <c r="I307" s="618"/>
      <c r="J307" s="618"/>
      <c r="K307" s="618"/>
      <c r="L307" s="618"/>
      <c r="M307" s="618"/>
      <c r="N307" s="618"/>
      <c r="O307" s="618"/>
      <c r="P307" s="618"/>
      <c r="Q307" s="618"/>
      <c r="R307" s="550" t="s">
        <v>205</v>
      </c>
      <c r="S307" s="551"/>
      <c r="T307" s="551"/>
      <c r="U307" s="551"/>
      <c r="V307" s="551"/>
      <c r="W307" s="551"/>
      <c r="X307" s="551"/>
      <c r="Y307" s="551"/>
      <c r="Z307" s="551"/>
      <c r="AA307" s="551"/>
      <c r="AB307" s="551"/>
      <c r="AC307" s="551"/>
      <c r="AD307" s="551"/>
      <c r="AE307" s="551"/>
      <c r="AF307" s="551"/>
      <c r="AG307" s="551"/>
      <c r="AH307" s="551"/>
      <c r="AI307" s="552"/>
      <c r="AJ307" s="558"/>
      <c r="AK307" s="559"/>
      <c r="AL307" s="559"/>
      <c r="AM307" s="559"/>
      <c r="AN307" s="559"/>
      <c r="AO307" s="559"/>
      <c r="AP307" s="559"/>
      <c r="AQ307" s="559"/>
      <c r="AR307" s="559"/>
      <c r="AS307" s="559"/>
      <c r="AT307" s="559"/>
      <c r="AU307" s="559"/>
      <c r="AV307" s="559"/>
      <c r="AW307" s="559"/>
      <c r="AX307" s="559"/>
      <c r="AY307" s="559"/>
      <c r="AZ307" s="559"/>
      <c r="BA307" s="559"/>
      <c r="BB307" s="559"/>
      <c r="BC307" s="559"/>
      <c r="BD307" s="559"/>
      <c r="BE307" s="559"/>
      <c r="BF307" s="559"/>
      <c r="BG307" s="559"/>
      <c r="BH307" s="559"/>
      <c r="BI307" s="560"/>
      <c r="BJ307" s="5"/>
      <c r="BK307" s="5"/>
      <c r="BL307" s="5"/>
      <c r="BM307" s="5"/>
      <c r="BN307" s="5"/>
      <c r="BO307" s="5"/>
      <c r="BP307" s="5"/>
      <c r="BQ307" s="5"/>
      <c r="BR307" s="5"/>
      <c r="BS307" s="5"/>
      <c r="BT307" s="617"/>
      <c r="BU307" s="618"/>
      <c r="BV307" s="618"/>
      <c r="BW307" s="618"/>
      <c r="BX307" s="618"/>
      <c r="BY307" s="618"/>
      <c r="BZ307" s="618"/>
      <c r="CA307" s="618"/>
      <c r="CB307" s="618"/>
      <c r="CC307" s="618"/>
      <c r="CD307" s="618"/>
      <c r="CE307" s="618"/>
      <c r="CF307" s="550" t="s">
        <v>205</v>
      </c>
      <c r="CG307" s="551"/>
      <c r="CH307" s="551"/>
      <c r="CI307" s="551"/>
      <c r="CJ307" s="551"/>
      <c r="CK307" s="551"/>
      <c r="CL307" s="551"/>
      <c r="CM307" s="551"/>
      <c r="CN307" s="551"/>
      <c r="CO307" s="551"/>
      <c r="CP307" s="551"/>
      <c r="CQ307" s="551"/>
      <c r="CR307" s="551"/>
      <c r="CS307" s="551"/>
      <c r="CT307" s="551"/>
      <c r="CU307" s="551"/>
      <c r="CV307" s="551"/>
      <c r="CW307" s="552"/>
      <c r="CX307" s="567" t="s">
        <v>102</v>
      </c>
      <c r="CY307" s="568"/>
      <c r="CZ307" s="568"/>
      <c r="DA307" s="568"/>
      <c r="DB307" s="568"/>
      <c r="DC307" s="568"/>
      <c r="DD307" s="568"/>
      <c r="DE307" s="568"/>
      <c r="DF307" s="568"/>
      <c r="DG307" s="568"/>
      <c r="DH307" s="568"/>
      <c r="DI307" s="568"/>
      <c r="DJ307" s="568"/>
      <c r="DK307" s="568"/>
      <c r="DL307" s="568"/>
      <c r="DM307" s="568"/>
      <c r="DN307" s="568"/>
      <c r="DO307" s="568"/>
      <c r="DP307" s="568"/>
      <c r="DQ307" s="568"/>
      <c r="DR307" s="568"/>
      <c r="DS307" s="568"/>
      <c r="DT307" s="568"/>
      <c r="DU307" s="568"/>
      <c r="DV307" s="568"/>
      <c r="DW307" s="569"/>
      <c r="DX307" s="5"/>
      <c r="DY307" s="5"/>
      <c r="DZ307" s="5"/>
      <c r="EA307" s="5"/>
      <c r="EB307" s="5"/>
      <c r="EC307" s="5"/>
      <c r="ED307" s="8"/>
    </row>
    <row r="308" spans="1:134" s="12" customFormat="1" ht="18.75" customHeight="1" x14ac:dyDescent="0.4">
      <c r="A308" s="5"/>
      <c r="B308" s="5"/>
      <c r="C308" s="5"/>
      <c r="D308" s="5"/>
      <c r="E308" s="5"/>
      <c r="F308" s="617"/>
      <c r="G308" s="618"/>
      <c r="H308" s="618"/>
      <c r="I308" s="618"/>
      <c r="J308" s="618"/>
      <c r="K308" s="618"/>
      <c r="L308" s="618"/>
      <c r="M308" s="618"/>
      <c r="N308" s="618"/>
      <c r="O308" s="618"/>
      <c r="P308" s="618"/>
      <c r="Q308" s="618"/>
      <c r="R308" s="553"/>
      <c r="S308" s="283"/>
      <c r="T308" s="283"/>
      <c r="U308" s="283"/>
      <c r="V308" s="283"/>
      <c r="W308" s="283"/>
      <c r="X308" s="283"/>
      <c r="Y308" s="283"/>
      <c r="Z308" s="283"/>
      <c r="AA308" s="283"/>
      <c r="AB308" s="283"/>
      <c r="AC308" s="283"/>
      <c r="AD308" s="283"/>
      <c r="AE308" s="283"/>
      <c r="AF308" s="283"/>
      <c r="AG308" s="283"/>
      <c r="AH308" s="283"/>
      <c r="AI308" s="554"/>
      <c r="AJ308" s="561"/>
      <c r="AK308" s="562"/>
      <c r="AL308" s="562"/>
      <c r="AM308" s="562"/>
      <c r="AN308" s="562"/>
      <c r="AO308" s="562"/>
      <c r="AP308" s="562"/>
      <c r="AQ308" s="562"/>
      <c r="AR308" s="562"/>
      <c r="AS308" s="562"/>
      <c r="AT308" s="562"/>
      <c r="AU308" s="562"/>
      <c r="AV308" s="562"/>
      <c r="AW308" s="562"/>
      <c r="AX308" s="562"/>
      <c r="AY308" s="562"/>
      <c r="AZ308" s="562"/>
      <c r="BA308" s="562"/>
      <c r="BB308" s="562"/>
      <c r="BC308" s="562"/>
      <c r="BD308" s="562"/>
      <c r="BE308" s="562"/>
      <c r="BF308" s="562"/>
      <c r="BG308" s="562"/>
      <c r="BH308" s="562"/>
      <c r="BI308" s="563"/>
      <c r="BJ308" s="5"/>
      <c r="BK308" s="5"/>
      <c r="BL308" s="5"/>
      <c r="BM308" s="5"/>
      <c r="BN308" s="5"/>
      <c r="BO308" s="5"/>
      <c r="BP308" s="5"/>
      <c r="BQ308" s="5"/>
      <c r="BR308" s="5"/>
      <c r="BS308" s="5"/>
      <c r="BT308" s="617"/>
      <c r="BU308" s="618"/>
      <c r="BV308" s="618"/>
      <c r="BW308" s="618"/>
      <c r="BX308" s="618"/>
      <c r="BY308" s="618"/>
      <c r="BZ308" s="618"/>
      <c r="CA308" s="618"/>
      <c r="CB308" s="618"/>
      <c r="CC308" s="618"/>
      <c r="CD308" s="618"/>
      <c r="CE308" s="618"/>
      <c r="CF308" s="553"/>
      <c r="CG308" s="283"/>
      <c r="CH308" s="283"/>
      <c r="CI308" s="283"/>
      <c r="CJ308" s="283"/>
      <c r="CK308" s="283"/>
      <c r="CL308" s="283"/>
      <c r="CM308" s="283"/>
      <c r="CN308" s="283"/>
      <c r="CO308" s="283"/>
      <c r="CP308" s="283"/>
      <c r="CQ308" s="283"/>
      <c r="CR308" s="283"/>
      <c r="CS308" s="283"/>
      <c r="CT308" s="283"/>
      <c r="CU308" s="283"/>
      <c r="CV308" s="283"/>
      <c r="CW308" s="554"/>
      <c r="CX308" s="570"/>
      <c r="CY308" s="571"/>
      <c r="CZ308" s="571"/>
      <c r="DA308" s="571"/>
      <c r="DB308" s="571"/>
      <c r="DC308" s="571"/>
      <c r="DD308" s="571"/>
      <c r="DE308" s="571"/>
      <c r="DF308" s="571"/>
      <c r="DG308" s="571"/>
      <c r="DH308" s="571"/>
      <c r="DI308" s="571"/>
      <c r="DJ308" s="571"/>
      <c r="DK308" s="571"/>
      <c r="DL308" s="571"/>
      <c r="DM308" s="571"/>
      <c r="DN308" s="571"/>
      <c r="DO308" s="571"/>
      <c r="DP308" s="571"/>
      <c r="DQ308" s="571"/>
      <c r="DR308" s="571"/>
      <c r="DS308" s="571"/>
      <c r="DT308" s="571"/>
      <c r="DU308" s="571"/>
      <c r="DV308" s="571"/>
      <c r="DW308" s="572"/>
      <c r="DX308" s="5"/>
      <c r="DY308" s="5"/>
      <c r="DZ308" s="5"/>
      <c r="EA308" s="5"/>
      <c r="EB308" s="5"/>
      <c r="EC308" s="5"/>
      <c r="ED308" s="8"/>
    </row>
    <row r="309" spans="1:134" s="12" customFormat="1" ht="18.75" customHeight="1" x14ac:dyDescent="0.4">
      <c r="A309" s="5"/>
      <c r="B309" s="5"/>
      <c r="C309" s="5"/>
      <c r="D309" s="5"/>
      <c r="E309" s="5"/>
      <c r="F309" s="619"/>
      <c r="G309" s="620"/>
      <c r="H309" s="620"/>
      <c r="I309" s="620"/>
      <c r="J309" s="620"/>
      <c r="K309" s="620"/>
      <c r="L309" s="620"/>
      <c r="M309" s="620"/>
      <c r="N309" s="620"/>
      <c r="O309" s="620"/>
      <c r="P309" s="620"/>
      <c r="Q309" s="620"/>
      <c r="R309" s="555"/>
      <c r="S309" s="556"/>
      <c r="T309" s="556"/>
      <c r="U309" s="556"/>
      <c r="V309" s="556"/>
      <c r="W309" s="556"/>
      <c r="X309" s="556"/>
      <c r="Y309" s="556"/>
      <c r="Z309" s="556"/>
      <c r="AA309" s="556"/>
      <c r="AB309" s="556"/>
      <c r="AC309" s="556"/>
      <c r="AD309" s="556"/>
      <c r="AE309" s="556"/>
      <c r="AF309" s="556"/>
      <c r="AG309" s="556"/>
      <c r="AH309" s="556"/>
      <c r="AI309" s="557"/>
      <c r="AJ309" s="564"/>
      <c r="AK309" s="565"/>
      <c r="AL309" s="565"/>
      <c r="AM309" s="565"/>
      <c r="AN309" s="565"/>
      <c r="AO309" s="565"/>
      <c r="AP309" s="565"/>
      <c r="AQ309" s="565"/>
      <c r="AR309" s="565"/>
      <c r="AS309" s="565"/>
      <c r="AT309" s="565"/>
      <c r="AU309" s="565"/>
      <c r="AV309" s="565"/>
      <c r="AW309" s="565"/>
      <c r="AX309" s="565"/>
      <c r="AY309" s="565"/>
      <c r="AZ309" s="565"/>
      <c r="BA309" s="565"/>
      <c r="BB309" s="565"/>
      <c r="BC309" s="565"/>
      <c r="BD309" s="565"/>
      <c r="BE309" s="565"/>
      <c r="BF309" s="565"/>
      <c r="BG309" s="565"/>
      <c r="BH309" s="565"/>
      <c r="BI309" s="566"/>
      <c r="BJ309" s="5"/>
      <c r="BK309" s="5"/>
      <c r="BL309" s="5"/>
      <c r="BM309" s="5"/>
      <c r="BN309" s="5"/>
      <c r="BO309" s="5"/>
      <c r="BP309" s="5"/>
      <c r="BQ309" s="5"/>
      <c r="BR309" s="5"/>
      <c r="BS309" s="5"/>
      <c r="BT309" s="619"/>
      <c r="BU309" s="620"/>
      <c r="BV309" s="620"/>
      <c r="BW309" s="620"/>
      <c r="BX309" s="620"/>
      <c r="BY309" s="620"/>
      <c r="BZ309" s="620"/>
      <c r="CA309" s="620"/>
      <c r="CB309" s="620"/>
      <c r="CC309" s="620"/>
      <c r="CD309" s="620"/>
      <c r="CE309" s="620"/>
      <c r="CF309" s="555"/>
      <c r="CG309" s="556"/>
      <c r="CH309" s="556"/>
      <c r="CI309" s="556"/>
      <c r="CJ309" s="556"/>
      <c r="CK309" s="556"/>
      <c r="CL309" s="556"/>
      <c r="CM309" s="556"/>
      <c r="CN309" s="556"/>
      <c r="CO309" s="556"/>
      <c r="CP309" s="556"/>
      <c r="CQ309" s="556"/>
      <c r="CR309" s="556"/>
      <c r="CS309" s="556"/>
      <c r="CT309" s="556"/>
      <c r="CU309" s="556"/>
      <c r="CV309" s="556"/>
      <c r="CW309" s="557"/>
      <c r="CX309" s="573"/>
      <c r="CY309" s="574"/>
      <c r="CZ309" s="574"/>
      <c r="DA309" s="574"/>
      <c r="DB309" s="574"/>
      <c r="DC309" s="574"/>
      <c r="DD309" s="574"/>
      <c r="DE309" s="574"/>
      <c r="DF309" s="574"/>
      <c r="DG309" s="574"/>
      <c r="DH309" s="574"/>
      <c r="DI309" s="574"/>
      <c r="DJ309" s="574"/>
      <c r="DK309" s="574"/>
      <c r="DL309" s="574"/>
      <c r="DM309" s="574"/>
      <c r="DN309" s="574"/>
      <c r="DO309" s="574"/>
      <c r="DP309" s="574"/>
      <c r="DQ309" s="574"/>
      <c r="DR309" s="574"/>
      <c r="DS309" s="574"/>
      <c r="DT309" s="574"/>
      <c r="DU309" s="574"/>
      <c r="DV309" s="574"/>
      <c r="DW309" s="575"/>
      <c r="DX309" s="5"/>
      <c r="DY309" s="5"/>
      <c r="DZ309" s="5"/>
      <c r="EA309" s="5"/>
      <c r="EB309" s="5"/>
      <c r="EC309" s="5"/>
      <c r="ED309" s="8"/>
    </row>
    <row r="310" spans="1:134" s="12" customFormat="1" ht="18.75" customHeight="1" x14ac:dyDescent="0.4">
      <c r="A310" s="5"/>
      <c r="B310" s="28"/>
      <c r="C310" s="5"/>
      <c r="D310" s="28"/>
      <c r="E310" s="28"/>
      <c r="F310" s="28"/>
      <c r="G310" s="28"/>
      <c r="H310" s="28"/>
      <c r="I310" s="28"/>
      <c r="J310" s="28"/>
      <c r="K310" s="28"/>
      <c r="L310" s="28"/>
      <c r="M310" s="28"/>
      <c r="N310" s="28"/>
      <c r="O310" s="91"/>
      <c r="P310" s="91"/>
      <c r="Q310" s="91"/>
      <c r="R310" s="91"/>
      <c r="S310" s="91"/>
      <c r="T310" s="91"/>
      <c r="U310" s="91"/>
      <c r="V310" s="91"/>
      <c r="W310" s="91"/>
      <c r="X310" s="91"/>
      <c r="Y310" s="91"/>
      <c r="Z310" s="91"/>
      <c r="AA310" s="5"/>
      <c r="AB310" s="28"/>
      <c r="AC310" s="28"/>
      <c r="AD310" s="28"/>
      <c r="AE310" s="28"/>
      <c r="AF310" s="28"/>
      <c r="AG310" s="28"/>
      <c r="AH310" s="28"/>
      <c r="AI310" s="28"/>
      <c r="AJ310" s="28"/>
      <c r="AK310" s="28"/>
      <c r="AL310" s="91"/>
      <c r="AM310" s="91"/>
      <c r="AN310" s="91"/>
      <c r="AO310" s="91"/>
      <c r="AP310" s="91"/>
      <c r="AQ310" s="91"/>
      <c r="AR310" s="91"/>
      <c r="AS310" s="91"/>
      <c r="AT310" s="91"/>
      <c r="AU310" s="91"/>
      <c r="AV310" s="91"/>
      <c r="AW310" s="91"/>
      <c r="AX310" s="5"/>
      <c r="AY310" s="5"/>
      <c r="AZ310" s="5"/>
      <c r="BA310" s="5"/>
      <c r="BB310" s="5"/>
      <c r="BC310" s="5"/>
      <c r="BD310" s="5"/>
      <c r="BE310" s="5"/>
      <c r="BF310" s="5"/>
      <c r="BG310" s="5"/>
      <c r="BH310" s="5"/>
      <c r="BI310" s="5"/>
      <c r="BJ310" s="5"/>
      <c r="BK310" s="5"/>
      <c r="BL310" s="5"/>
      <c r="BM310" s="5"/>
      <c r="BN310" s="5"/>
      <c r="BO310" s="5"/>
      <c r="BP310" s="28"/>
      <c r="BQ310" s="5"/>
      <c r="BR310" s="28"/>
      <c r="BS310" s="28"/>
      <c r="BT310" s="28"/>
      <c r="BU310" s="28"/>
      <c r="BV310" s="28"/>
      <c r="BW310" s="28"/>
      <c r="BX310" s="28"/>
      <c r="BY310" s="28"/>
      <c r="BZ310" s="28"/>
      <c r="CA310" s="28"/>
      <c r="CB310" s="28"/>
      <c r="CC310" s="91"/>
      <c r="CD310" s="91"/>
      <c r="CE310" s="91"/>
      <c r="CF310" s="91"/>
      <c r="CG310" s="91"/>
      <c r="CH310" s="91"/>
      <c r="CI310" s="91"/>
      <c r="CJ310" s="91"/>
      <c r="CK310" s="91"/>
      <c r="CL310" s="91"/>
      <c r="CM310" s="91"/>
      <c r="CN310" s="91"/>
      <c r="CO310" s="5"/>
      <c r="CP310" s="28"/>
      <c r="CQ310" s="28"/>
      <c r="CR310" s="28"/>
      <c r="CS310" s="28"/>
      <c r="CT310" s="28"/>
      <c r="CU310" s="28"/>
      <c r="CV310" s="28"/>
      <c r="CW310" s="28"/>
      <c r="CX310" s="28"/>
      <c r="CY310" s="28"/>
      <c r="CZ310" s="91"/>
      <c r="DA310" s="91"/>
      <c r="DB310" s="91"/>
      <c r="DC310" s="91"/>
      <c r="DD310" s="91"/>
      <c r="DE310" s="91"/>
      <c r="DF310" s="91"/>
      <c r="DG310" s="91"/>
      <c r="DH310" s="91"/>
      <c r="DI310" s="91"/>
      <c r="DJ310" s="91"/>
      <c r="DK310" s="91"/>
      <c r="DL310" s="5"/>
      <c r="DM310" s="5"/>
      <c r="DN310" s="5"/>
      <c r="DO310" s="5"/>
      <c r="DP310" s="5"/>
      <c r="DQ310" s="5"/>
      <c r="DR310" s="5"/>
      <c r="DS310" s="5"/>
      <c r="DT310" s="5"/>
      <c r="DU310" s="5"/>
      <c r="DV310" s="5"/>
      <c r="DW310" s="5"/>
      <c r="DX310" s="5"/>
      <c r="DY310" s="5"/>
      <c r="DZ310" s="5"/>
      <c r="EA310" s="5"/>
      <c r="EB310" s="5"/>
      <c r="EC310" s="5"/>
      <c r="ED310" s="8"/>
    </row>
    <row r="311" spans="1:134" s="12" customFormat="1" ht="18.75" customHeight="1" x14ac:dyDescent="0.4">
      <c r="A311" s="5"/>
      <c r="B311" s="199"/>
      <c r="C311" s="26" t="s">
        <v>472</v>
      </c>
      <c r="D311" s="199"/>
      <c r="E311" s="199"/>
      <c r="F311" s="199"/>
      <c r="G311" s="199"/>
      <c r="H311" s="199"/>
      <c r="I311" s="199"/>
      <c r="J311" s="199"/>
      <c r="K311" s="199"/>
      <c r="L311" s="199"/>
      <c r="M311" s="199"/>
      <c r="N311" s="199"/>
      <c r="O311" s="194"/>
      <c r="P311" s="194"/>
      <c r="Q311" s="194"/>
      <c r="R311" s="194"/>
      <c r="S311" s="194"/>
      <c r="T311" s="194"/>
      <c r="U311" s="194"/>
      <c r="V311" s="194"/>
      <c r="W311" s="194"/>
      <c r="X311" s="194"/>
      <c r="Y311" s="194"/>
      <c r="Z311" s="194"/>
      <c r="AA311" s="5"/>
      <c r="AB311" s="199"/>
      <c r="AC311" s="199"/>
      <c r="AD311" s="199"/>
      <c r="AE311" s="199"/>
      <c r="AF311" s="199"/>
      <c r="AG311" s="199"/>
      <c r="AH311" s="199"/>
      <c r="AI311" s="199"/>
      <c r="AJ311" s="199"/>
      <c r="AK311" s="199"/>
      <c r="AL311" s="194"/>
      <c r="AM311" s="194"/>
      <c r="AN311" s="194"/>
      <c r="AO311" s="194"/>
      <c r="AP311" s="194"/>
      <c r="AQ311" s="194"/>
      <c r="AR311" s="194"/>
      <c r="AS311" s="194"/>
      <c r="AT311" s="194"/>
      <c r="AU311" s="194"/>
      <c r="AV311" s="194"/>
      <c r="AW311" s="194"/>
      <c r="AX311" s="5"/>
      <c r="AY311" s="5"/>
      <c r="AZ311" s="5"/>
      <c r="BA311" s="5"/>
      <c r="BB311" s="5"/>
      <c r="BC311" s="5"/>
      <c r="BD311" s="5"/>
      <c r="BE311" s="5"/>
      <c r="BF311" s="5"/>
      <c r="BG311" s="5"/>
      <c r="BH311" s="5"/>
      <c r="BI311" s="5"/>
      <c r="BJ311" s="5"/>
      <c r="BK311" s="5"/>
      <c r="BL311" s="5"/>
      <c r="BM311" s="5"/>
      <c r="BN311" s="5"/>
      <c r="BO311" s="5"/>
      <c r="BP311" s="199"/>
      <c r="BQ311" s="26" t="s">
        <v>472</v>
      </c>
      <c r="BR311" s="199"/>
      <c r="BS311" s="199"/>
      <c r="BT311" s="199"/>
      <c r="BU311" s="199"/>
      <c r="BV311" s="199"/>
      <c r="BW311" s="199"/>
      <c r="BX311" s="199"/>
      <c r="BY311" s="199"/>
      <c r="BZ311" s="199"/>
      <c r="CA311" s="199"/>
      <c r="CB311" s="199"/>
      <c r="CC311" s="194"/>
      <c r="CD311" s="194"/>
      <c r="CE311" s="194"/>
      <c r="CF311" s="194"/>
      <c r="CG311" s="194"/>
      <c r="CH311" s="194"/>
      <c r="CI311" s="194"/>
      <c r="CJ311" s="194"/>
      <c r="CK311" s="194"/>
      <c r="CL311" s="194"/>
      <c r="CM311" s="194"/>
      <c r="CN311" s="194"/>
      <c r="CO311" s="5"/>
      <c r="CP311" s="199"/>
      <c r="CQ311" s="199"/>
      <c r="CR311" s="199"/>
      <c r="CS311" s="199"/>
      <c r="CT311" s="199"/>
      <c r="CU311" s="199"/>
      <c r="CV311" s="199"/>
      <c r="CW311" s="199"/>
      <c r="CX311" s="199"/>
      <c r="CY311" s="199"/>
      <c r="CZ311" s="194"/>
      <c r="DA311" s="194"/>
      <c r="DB311" s="194"/>
      <c r="DC311" s="194"/>
      <c r="DD311" s="194"/>
      <c r="DE311" s="194"/>
      <c r="DF311" s="194"/>
      <c r="DG311" s="194"/>
      <c r="DH311" s="194"/>
      <c r="DI311" s="194"/>
      <c r="DJ311" s="194"/>
      <c r="DK311" s="194"/>
      <c r="DL311" s="5"/>
      <c r="DM311" s="5"/>
      <c r="DN311" s="5"/>
      <c r="DO311" s="5"/>
      <c r="DP311" s="5"/>
      <c r="DQ311" s="5"/>
      <c r="DR311" s="5"/>
      <c r="DS311" s="5"/>
      <c r="DT311" s="5"/>
      <c r="DU311" s="5"/>
      <c r="DV311" s="5"/>
      <c r="DW311" s="5"/>
      <c r="DX311" s="5"/>
      <c r="DY311" s="5"/>
      <c r="DZ311" s="5"/>
      <c r="EA311" s="5"/>
      <c r="EB311" s="5"/>
      <c r="EC311" s="5"/>
      <c r="ED311" s="8"/>
    </row>
    <row r="312" spans="1:134" s="12" customFormat="1" ht="18.75" customHeight="1" x14ac:dyDescent="0.4">
      <c r="A312" s="5"/>
      <c r="B312" s="199"/>
      <c r="C312" s="5"/>
      <c r="D312" s="199" t="s">
        <v>473</v>
      </c>
      <c r="E312" s="199"/>
      <c r="F312" s="199"/>
      <c r="G312" s="199"/>
      <c r="H312" s="199"/>
      <c r="I312" s="199"/>
      <c r="J312" s="199"/>
      <c r="K312" s="199"/>
      <c r="L312" s="199"/>
      <c r="M312" s="199"/>
      <c r="N312" s="199"/>
      <c r="O312" s="194"/>
      <c r="P312" s="194"/>
      <c r="Q312" s="194"/>
      <c r="R312" s="194"/>
      <c r="S312" s="194"/>
      <c r="T312" s="194"/>
      <c r="U312" s="194"/>
      <c r="V312" s="194"/>
      <c r="W312" s="194"/>
      <c r="X312" s="194"/>
      <c r="Y312" s="194"/>
      <c r="Z312" s="194"/>
      <c r="AA312" s="5"/>
      <c r="AB312" s="199"/>
      <c r="AC312" s="199"/>
      <c r="AD312" s="199"/>
      <c r="AE312" s="199"/>
      <c r="AF312" s="199"/>
      <c r="AG312" s="199"/>
      <c r="AH312" s="199"/>
      <c r="AI312" s="199"/>
      <c r="AJ312" s="199"/>
      <c r="AK312" s="199"/>
      <c r="AL312" s="194"/>
      <c r="AM312" s="194"/>
      <c r="AN312" s="194"/>
      <c r="AO312" s="194"/>
      <c r="AP312" s="194"/>
      <c r="AQ312" s="194"/>
      <c r="AR312" s="194"/>
      <c r="AS312" s="194"/>
      <c r="AT312" s="194"/>
      <c r="AU312" s="194"/>
      <c r="AV312" s="194"/>
      <c r="AW312" s="194"/>
      <c r="AX312" s="5"/>
      <c r="AY312" s="5"/>
      <c r="AZ312" s="5"/>
      <c r="BA312" s="5"/>
      <c r="BB312" s="5"/>
      <c r="BC312" s="5"/>
      <c r="BD312" s="5"/>
      <c r="BE312" s="5"/>
      <c r="BF312" s="5"/>
      <c r="BG312" s="5"/>
      <c r="BH312" s="5"/>
      <c r="BI312" s="5"/>
      <c r="BJ312" s="5"/>
      <c r="BK312" s="5"/>
      <c r="BL312" s="5"/>
      <c r="BM312" s="5"/>
      <c r="BN312" s="5"/>
      <c r="BO312" s="5"/>
      <c r="BP312" s="199"/>
      <c r="BQ312" s="5"/>
      <c r="BR312" s="199" t="s">
        <v>473</v>
      </c>
      <c r="BS312" s="199"/>
      <c r="BT312" s="199"/>
      <c r="BU312" s="199"/>
      <c r="BV312" s="199"/>
      <c r="BW312" s="199"/>
      <c r="BX312" s="199"/>
      <c r="BY312" s="199"/>
      <c r="BZ312" s="199"/>
      <c r="CA312" s="199"/>
      <c r="CB312" s="199"/>
      <c r="CC312" s="194"/>
      <c r="CD312" s="194"/>
      <c r="CE312" s="194"/>
      <c r="CF312" s="194"/>
      <c r="CG312" s="194"/>
      <c r="CH312" s="194"/>
      <c r="CI312" s="194"/>
      <c r="CJ312" s="194"/>
      <c r="CK312" s="194"/>
      <c r="CL312" s="194"/>
      <c r="CM312" s="194"/>
      <c r="CN312" s="194"/>
      <c r="CO312" s="5"/>
      <c r="CP312" s="199"/>
      <c r="CQ312" s="199"/>
      <c r="CR312" s="199"/>
      <c r="CS312" s="199"/>
      <c r="CT312" s="199"/>
      <c r="CU312" s="199"/>
      <c r="CV312" s="199"/>
      <c r="CW312" s="199"/>
      <c r="CX312" s="199"/>
      <c r="CY312" s="199"/>
      <c r="CZ312" s="194"/>
      <c r="DA312" s="194"/>
      <c r="DB312" s="194"/>
      <c r="DC312" s="194"/>
      <c r="DD312" s="194"/>
      <c r="DE312" s="194"/>
      <c r="DF312" s="194"/>
      <c r="DG312" s="194"/>
      <c r="DH312" s="194"/>
      <c r="DI312" s="194"/>
      <c r="DJ312" s="194"/>
      <c r="DK312" s="194"/>
      <c r="DL312" s="5"/>
      <c r="DM312" s="5"/>
      <c r="DN312" s="5"/>
      <c r="DO312" s="5"/>
      <c r="DP312" s="5"/>
      <c r="DQ312" s="5"/>
      <c r="DR312" s="5"/>
      <c r="DS312" s="5"/>
      <c r="DT312" s="5"/>
      <c r="DU312" s="5"/>
      <c r="DV312" s="5"/>
      <c r="DW312" s="5"/>
      <c r="DX312" s="5"/>
      <c r="DY312" s="5"/>
      <c r="DZ312" s="5"/>
      <c r="EA312" s="5"/>
      <c r="EB312" s="5"/>
      <c r="EC312" s="5"/>
      <c r="ED312" s="8"/>
    </row>
    <row r="313" spans="1:134" s="12" customFormat="1" ht="18.75" customHeight="1" x14ac:dyDescent="0.4">
      <c r="A313" s="5"/>
      <c r="B313" s="199"/>
      <c r="C313" s="5"/>
      <c r="D313" s="199" t="s">
        <v>474</v>
      </c>
      <c r="E313" s="199"/>
      <c r="F313" s="199"/>
      <c r="G313" s="199"/>
      <c r="H313" s="199"/>
      <c r="I313" s="199"/>
      <c r="J313" s="199"/>
      <c r="K313" s="199"/>
      <c r="L313" s="199"/>
      <c r="M313" s="199"/>
      <c r="N313" s="199"/>
      <c r="O313" s="194"/>
      <c r="P313" s="194"/>
      <c r="Q313" s="194"/>
      <c r="R313" s="194"/>
      <c r="S313" s="194"/>
      <c r="T313" s="194"/>
      <c r="U313" s="194"/>
      <c r="V313" s="194"/>
      <c r="W313" s="194"/>
      <c r="X313" s="194"/>
      <c r="Y313" s="194"/>
      <c r="Z313" s="194"/>
      <c r="AA313" s="5"/>
      <c r="AB313" s="199"/>
      <c r="AC313" s="199"/>
      <c r="AD313" s="199"/>
      <c r="AE313" s="199"/>
      <c r="AF313" s="199"/>
      <c r="AG313" s="199"/>
      <c r="AH313" s="199"/>
      <c r="AI313" s="199"/>
      <c r="AJ313" s="199"/>
      <c r="AK313" s="199"/>
      <c r="AL313" s="194"/>
      <c r="AM313" s="194"/>
      <c r="AN313" s="194"/>
      <c r="AO313" s="194"/>
      <c r="AP313" s="194"/>
      <c r="AQ313" s="194"/>
      <c r="AR313" s="194"/>
      <c r="AS313" s="194"/>
      <c r="AT313" s="194"/>
      <c r="AU313" s="194"/>
      <c r="AV313" s="194"/>
      <c r="AW313" s="194"/>
      <c r="AX313" s="5"/>
      <c r="AY313" s="5"/>
      <c r="AZ313" s="5"/>
      <c r="BA313" s="5"/>
      <c r="BB313" s="5"/>
      <c r="BC313" s="5"/>
      <c r="BD313" s="5"/>
      <c r="BE313" s="5"/>
      <c r="BF313" s="5"/>
      <c r="BG313" s="5"/>
      <c r="BH313" s="5"/>
      <c r="BI313" s="5"/>
      <c r="BJ313" s="5"/>
      <c r="BK313" s="5"/>
      <c r="BL313" s="5"/>
      <c r="BM313" s="5"/>
      <c r="BN313" s="5"/>
      <c r="BO313" s="5"/>
      <c r="BP313" s="199"/>
      <c r="BQ313" s="5"/>
      <c r="BR313" s="199" t="s">
        <v>474</v>
      </c>
      <c r="BS313" s="199"/>
      <c r="BT313" s="199"/>
      <c r="BU313" s="199"/>
      <c r="BV313" s="199"/>
      <c r="BW313" s="199"/>
      <c r="BX313" s="199"/>
      <c r="BY313" s="199"/>
      <c r="BZ313" s="199"/>
      <c r="CA313" s="199"/>
      <c r="CB313" s="199"/>
      <c r="CC313" s="194"/>
      <c r="CD313" s="194"/>
      <c r="CE313" s="194"/>
      <c r="CF313" s="194"/>
      <c r="CG313" s="194"/>
      <c r="CH313" s="194"/>
      <c r="CI313" s="194"/>
      <c r="CJ313" s="194"/>
      <c r="CK313" s="194"/>
      <c r="CL313" s="194"/>
      <c r="CM313" s="194"/>
      <c r="CN313" s="194"/>
      <c r="CO313" s="5"/>
      <c r="CP313" s="199"/>
      <c r="CQ313" s="199"/>
      <c r="CR313" s="199"/>
      <c r="CS313" s="199"/>
      <c r="CT313" s="199"/>
      <c r="CU313" s="199"/>
      <c r="CV313" s="199"/>
      <c r="CW313" s="199"/>
      <c r="CX313" s="199"/>
      <c r="CY313" s="199"/>
      <c r="CZ313" s="194"/>
      <c r="DA313" s="194"/>
      <c r="DB313" s="194"/>
      <c r="DC313" s="194"/>
      <c r="DD313" s="194"/>
      <c r="DE313" s="194"/>
      <c r="DF313" s="194"/>
      <c r="DG313" s="194"/>
      <c r="DH313" s="194"/>
      <c r="DI313" s="194"/>
      <c r="DJ313" s="194"/>
      <c r="DK313" s="194"/>
      <c r="DL313" s="5"/>
      <c r="DM313" s="5"/>
      <c r="DN313" s="5"/>
      <c r="DO313" s="5"/>
      <c r="DP313" s="5"/>
      <c r="DQ313" s="5"/>
      <c r="DR313" s="5"/>
      <c r="DS313" s="5"/>
      <c r="DT313" s="5"/>
      <c r="DU313" s="5"/>
      <c r="DV313" s="5"/>
      <c r="DW313" s="5"/>
      <c r="DX313" s="5"/>
      <c r="DY313" s="5"/>
      <c r="DZ313" s="5"/>
      <c r="EA313" s="5"/>
      <c r="EB313" s="5"/>
      <c r="EC313" s="5"/>
      <c r="ED313" s="8"/>
    </row>
    <row r="314" spans="1:134" s="12" customFormat="1" ht="18.75" customHeight="1" x14ac:dyDescent="0.4">
      <c r="A314" s="5"/>
      <c r="B314" s="199"/>
      <c r="C314" s="5"/>
      <c r="D314" s="199"/>
      <c r="E314" s="199"/>
      <c r="F314" s="199"/>
      <c r="G314" s="199"/>
      <c r="H314" s="199"/>
      <c r="I314" s="199"/>
      <c r="J314" s="199"/>
      <c r="K314" s="199"/>
      <c r="L314" s="199"/>
      <c r="M314" s="199"/>
      <c r="N314" s="199"/>
      <c r="O314" s="194"/>
      <c r="P314" s="194"/>
      <c r="Q314" s="194"/>
      <c r="R314" s="194"/>
      <c r="S314" s="194"/>
      <c r="T314" s="194"/>
      <c r="U314" s="194"/>
      <c r="V314" s="194"/>
      <c r="W314" s="194"/>
      <c r="X314" s="194"/>
      <c r="Y314" s="194"/>
      <c r="Z314" s="194"/>
      <c r="AA314" s="5"/>
      <c r="AB314" s="199"/>
      <c r="AC314" s="199"/>
      <c r="AD314" s="199"/>
      <c r="AE314" s="199"/>
      <c r="AF314" s="199"/>
      <c r="AG314" s="199"/>
      <c r="AH314" s="199"/>
      <c r="AI314" s="199"/>
      <c r="AJ314" s="199"/>
      <c r="AK314" s="199"/>
      <c r="AL314" s="194"/>
      <c r="AM314" s="194"/>
      <c r="AN314" s="194"/>
      <c r="AO314" s="194"/>
      <c r="AP314" s="194"/>
      <c r="AQ314" s="194"/>
      <c r="AR314" s="194"/>
      <c r="AS314" s="194"/>
      <c r="AT314" s="194"/>
      <c r="AU314" s="194"/>
      <c r="AV314" s="194"/>
      <c r="AW314" s="194"/>
      <c r="AX314" s="5"/>
      <c r="AY314" s="5"/>
      <c r="AZ314" s="5"/>
      <c r="BA314" s="5"/>
      <c r="BB314" s="5"/>
      <c r="BC314" s="5"/>
      <c r="BD314" s="5"/>
      <c r="BE314" s="5"/>
      <c r="BF314" s="5"/>
      <c r="BG314" s="5"/>
      <c r="BH314" s="5"/>
      <c r="BI314" s="5"/>
      <c r="BJ314" s="5"/>
      <c r="BK314" s="5"/>
      <c r="BL314" s="5"/>
      <c r="BM314" s="5"/>
      <c r="BN314" s="5"/>
      <c r="BO314" s="5"/>
      <c r="BP314" s="199"/>
      <c r="BQ314" s="5"/>
      <c r="BR314" s="199"/>
      <c r="BS314" s="199"/>
      <c r="BT314" s="199"/>
      <c r="BU314" s="199"/>
      <c r="BV314" s="199"/>
      <c r="BW314" s="199"/>
      <c r="BX314" s="199"/>
      <c r="BY314" s="199"/>
      <c r="BZ314" s="199"/>
      <c r="CA314" s="199"/>
      <c r="CB314" s="199"/>
      <c r="CC314" s="194"/>
      <c r="CD314" s="194"/>
      <c r="CE314" s="194"/>
      <c r="CF314" s="194"/>
      <c r="CG314" s="194"/>
      <c r="CH314" s="194"/>
      <c r="CI314" s="194"/>
      <c r="CJ314" s="194"/>
      <c r="CK314" s="194"/>
      <c r="CL314" s="194"/>
      <c r="CM314" s="194"/>
      <c r="CN314" s="194"/>
      <c r="CO314" s="5"/>
      <c r="CP314" s="199"/>
      <c r="CQ314" s="199"/>
      <c r="CR314" s="199"/>
      <c r="CS314" s="199"/>
      <c r="CT314" s="199"/>
      <c r="CU314" s="199"/>
      <c r="CV314" s="199"/>
      <c r="CW314" s="199"/>
      <c r="CX314" s="199"/>
      <c r="CY314" s="199"/>
      <c r="CZ314" s="194"/>
      <c r="DA314" s="194"/>
      <c r="DB314" s="194"/>
      <c r="DC314" s="194"/>
      <c r="DD314" s="194"/>
      <c r="DE314" s="194"/>
      <c r="DF314" s="194"/>
      <c r="DG314" s="194"/>
      <c r="DH314" s="194"/>
      <c r="DI314" s="194"/>
      <c r="DJ314" s="194"/>
      <c r="DK314" s="194"/>
      <c r="DL314" s="5"/>
      <c r="DM314" s="5"/>
      <c r="DN314" s="5"/>
      <c r="DO314" s="5"/>
      <c r="DP314" s="5"/>
      <c r="DQ314" s="5"/>
      <c r="DR314" s="5"/>
      <c r="DS314" s="5"/>
      <c r="DT314" s="5"/>
      <c r="DU314" s="5"/>
      <c r="DV314" s="5"/>
      <c r="DW314" s="5"/>
      <c r="DX314" s="5"/>
      <c r="DY314" s="5"/>
      <c r="DZ314" s="5"/>
      <c r="EA314" s="5"/>
      <c r="EB314" s="5"/>
      <c r="EC314" s="5"/>
      <c r="ED314" s="8"/>
    </row>
    <row r="315" spans="1:134" s="12" customFormat="1" ht="18.75" customHeight="1" x14ac:dyDescent="0.4">
      <c r="A315" s="5"/>
      <c r="B315" s="199"/>
      <c r="C315" s="5"/>
      <c r="D315" s="199" t="s">
        <v>475</v>
      </c>
      <c r="E315" s="199"/>
      <c r="F315" s="199"/>
      <c r="G315" s="199"/>
      <c r="H315" s="199"/>
      <c r="I315" s="199"/>
      <c r="J315" s="199"/>
      <c r="K315" s="199"/>
      <c r="L315" s="199"/>
      <c r="M315" s="199"/>
      <c r="N315" s="199"/>
      <c r="O315" s="194"/>
      <c r="P315" s="194"/>
      <c r="Q315" s="194"/>
      <c r="R315" s="194"/>
      <c r="S315" s="194"/>
      <c r="T315" s="194"/>
      <c r="U315" s="194"/>
      <c r="V315" s="194"/>
      <c r="W315" s="194"/>
      <c r="X315" s="194"/>
      <c r="Y315" s="194"/>
      <c r="Z315" s="194"/>
      <c r="AA315" s="5"/>
      <c r="AB315" s="199"/>
      <c r="AC315" s="199"/>
      <c r="AD315" s="199"/>
      <c r="AE315" s="199"/>
      <c r="AF315" s="199"/>
      <c r="AG315" s="199"/>
      <c r="AH315" s="199"/>
      <c r="AI315" s="199"/>
      <c r="AJ315" s="199"/>
      <c r="AK315" s="199"/>
      <c r="AL315" s="194"/>
      <c r="AM315" s="194"/>
      <c r="AN315" s="194"/>
      <c r="AO315" s="194"/>
      <c r="AP315" s="194"/>
      <c r="AQ315" s="194"/>
      <c r="AR315" s="194"/>
      <c r="AS315" s="194"/>
      <c r="AT315" s="194"/>
      <c r="AU315" s="194"/>
      <c r="AV315" s="194"/>
      <c r="AW315" s="194"/>
      <c r="AX315" s="5"/>
      <c r="AY315" s="5"/>
      <c r="AZ315" s="5"/>
      <c r="BA315" s="5"/>
      <c r="BB315" s="5"/>
      <c r="BC315" s="5"/>
      <c r="BD315" s="5"/>
      <c r="BE315" s="5"/>
      <c r="BF315" s="5"/>
      <c r="BG315" s="5"/>
      <c r="BH315" s="5"/>
      <c r="BI315" s="5"/>
      <c r="BJ315" s="5"/>
      <c r="BK315" s="5"/>
      <c r="BL315" s="5"/>
      <c r="BM315" s="5"/>
      <c r="BN315" s="5"/>
      <c r="BO315" s="5"/>
      <c r="BP315" s="199"/>
      <c r="BQ315" s="5"/>
      <c r="BR315" s="199" t="s">
        <v>475</v>
      </c>
      <c r="BS315" s="199"/>
      <c r="BT315" s="199"/>
      <c r="BU315" s="199"/>
      <c r="BV315" s="199"/>
      <c r="BW315" s="199"/>
      <c r="BX315" s="199"/>
      <c r="BY315" s="199"/>
      <c r="BZ315" s="199"/>
      <c r="CA315" s="199"/>
      <c r="CB315" s="199"/>
      <c r="CC315" s="194"/>
      <c r="CD315" s="194"/>
      <c r="CE315" s="194"/>
      <c r="CF315" s="194"/>
      <c r="CG315" s="194"/>
      <c r="CH315" s="194"/>
      <c r="CI315" s="194"/>
      <c r="CJ315" s="194"/>
      <c r="CK315" s="194"/>
      <c r="CL315" s="194"/>
      <c r="CM315" s="194"/>
      <c r="CN315" s="194"/>
      <c r="CO315" s="5"/>
      <c r="CP315" s="199"/>
      <c r="CQ315" s="199"/>
      <c r="CR315" s="199"/>
      <c r="CS315" s="199"/>
      <c r="CT315" s="199"/>
      <c r="CU315" s="199"/>
      <c r="CV315" s="199"/>
      <c r="CW315" s="199"/>
      <c r="CX315" s="199"/>
      <c r="CY315" s="199"/>
      <c r="CZ315" s="194"/>
      <c r="DA315" s="194"/>
      <c r="DB315" s="194"/>
      <c r="DC315" s="194"/>
      <c r="DD315" s="194"/>
      <c r="DE315" s="194"/>
      <c r="DF315" s="194"/>
      <c r="DG315" s="194"/>
      <c r="DH315" s="194"/>
      <c r="DI315" s="194"/>
      <c r="DJ315" s="194"/>
      <c r="DK315" s="194"/>
      <c r="DL315" s="5"/>
      <c r="DM315" s="5"/>
      <c r="DN315" s="5"/>
      <c r="DO315" s="5"/>
      <c r="DP315" s="5"/>
      <c r="DQ315" s="5"/>
      <c r="DR315" s="5"/>
      <c r="DS315" s="5"/>
      <c r="DT315" s="5"/>
      <c r="DU315" s="5"/>
      <c r="DV315" s="5"/>
      <c r="DW315" s="5"/>
      <c r="DX315" s="5"/>
      <c r="DY315" s="5"/>
      <c r="DZ315" s="5"/>
      <c r="EA315" s="5"/>
      <c r="EB315" s="5"/>
      <c r="EC315" s="5"/>
      <c r="ED315" s="8"/>
    </row>
    <row r="316" spans="1:134" s="12" customFormat="1" ht="18.75" customHeight="1" x14ac:dyDescent="0.4">
      <c r="A316" s="5"/>
      <c r="B316" s="199"/>
      <c r="C316" s="5"/>
      <c r="D316" s="193" t="s">
        <v>476</v>
      </c>
      <c r="E316" s="200"/>
      <c r="F316" s="200"/>
      <c r="G316" s="200"/>
      <c r="H316" s="200"/>
      <c r="I316" s="200"/>
      <c r="J316" s="200"/>
      <c r="K316" s="200"/>
      <c r="L316" s="200"/>
      <c r="M316" s="200"/>
      <c r="N316" s="200"/>
      <c r="O316" s="195"/>
      <c r="P316" s="195"/>
      <c r="Q316" s="195"/>
      <c r="R316" s="195"/>
      <c r="S316" s="195"/>
      <c r="T316" s="195"/>
      <c r="U316" s="195"/>
      <c r="V316" s="195"/>
      <c r="W316" s="195"/>
      <c r="X316" s="195"/>
      <c r="Y316" s="195"/>
      <c r="Z316" s="195"/>
      <c r="AA316" s="201"/>
      <c r="AB316" s="200"/>
      <c r="AC316" s="200"/>
      <c r="AD316" s="200"/>
      <c r="AE316" s="200"/>
      <c r="AF316" s="200"/>
      <c r="AG316" s="200"/>
      <c r="AH316" s="200"/>
      <c r="AI316" s="200"/>
      <c r="AJ316" s="200"/>
      <c r="AK316" s="200"/>
      <c r="AL316" s="195"/>
      <c r="AM316" s="195"/>
      <c r="AN316" s="195"/>
      <c r="AO316" s="195"/>
      <c r="AP316" s="195"/>
      <c r="AQ316" s="195"/>
      <c r="AR316" s="195"/>
      <c r="AS316" s="195"/>
      <c r="AT316" s="197"/>
      <c r="AU316" s="194"/>
      <c r="AV316" s="194"/>
      <c r="AW316" s="194"/>
      <c r="AX316" s="5"/>
      <c r="AY316" s="5"/>
      <c r="AZ316" s="5"/>
      <c r="BA316" s="5"/>
      <c r="BB316" s="5"/>
      <c r="BC316" s="5"/>
      <c r="BD316" s="5"/>
      <c r="BE316" s="5"/>
      <c r="BF316" s="5"/>
      <c r="BG316" s="5"/>
      <c r="BH316" s="5"/>
      <c r="BI316" s="5"/>
      <c r="BJ316" s="5"/>
      <c r="BK316" s="5"/>
      <c r="BL316" s="5"/>
      <c r="BM316" s="5"/>
      <c r="BN316" s="5"/>
      <c r="BO316" s="5"/>
      <c r="BP316" s="199"/>
      <c r="BQ316" s="5"/>
      <c r="BR316" s="193" t="s">
        <v>476</v>
      </c>
      <c r="BS316" s="200"/>
      <c r="BT316" s="200"/>
      <c r="BU316" s="200"/>
      <c r="BV316" s="200"/>
      <c r="BW316" s="200"/>
      <c r="BX316" s="200"/>
      <c r="BY316" s="200"/>
      <c r="BZ316" s="200"/>
      <c r="CA316" s="200"/>
      <c r="CB316" s="200"/>
      <c r="CC316" s="195"/>
      <c r="CD316" s="195"/>
      <c r="CE316" s="195"/>
      <c r="CF316" s="195"/>
      <c r="CG316" s="195"/>
      <c r="CH316" s="195"/>
      <c r="CI316" s="195"/>
      <c r="CJ316" s="195"/>
      <c r="CK316" s="195"/>
      <c r="CL316" s="195"/>
      <c r="CM316" s="195"/>
      <c r="CN316" s="195"/>
      <c r="CO316" s="201"/>
      <c r="CP316" s="200"/>
      <c r="CQ316" s="200"/>
      <c r="CR316" s="200"/>
      <c r="CS316" s="200"/>
      <c r="CT316" s="200"/>
      <c r="CU316" s="200"/>
      <c r="CV316" s="200"/>
      <c r="CW316" s="200"/>
      <c r="CX316" s="200"/>
      <c r="CY316" s="200"/>
      <c r="CZ316" s="195"/>
      <c r="DA316" s="195"/>
      <c r="DB316" s="195"/>
      <c r="DC316" s="195"/>
      <c r="DD316" s="195"/>
      <c r="DE316" s="195"/>
      <c r="DF316" s="195"/>
      <c r="DG316" s="195"/>
      <c r="DH316" s="197"/>
      <c r="DI316" s="194"/>
      <c r="DJ316" s="194"/>
      <c r="DK316" s="194"/>
      <c r="DL316" s="5"/>
      <c r="DM316" s="5"/>
      <c r="DN316" s="5"/>
      <c r="DO316" s="5"/>
      <c r="DP316" s="5"/>
      <c r="DQ316" s="5"/>
      <c r="DR316" s="5"/>
      <c r="DS316" s="5"/>
      <c r="DT316" s="5"/>
      <c r="DU316" s="5"/>
      <c r="DV316" s="5"/>
      <c r="DW316" s="5"/>
      <c r="DX316" s="5"/>
      <c r="DY316" s="5"/>
      <c r="DZ316" s="5"/>
      <c r="EA316" s="5"/>
      <c r="EB316" s="5"/>
      <c r="EC316" s="5"/>
      <c r="ED316" s="8"/>
    </row>
    <row r="317" spans="1:134" s="12" customFormat="1" ht="18.75" customHeight="1" x14ac:dyDescent="0.4">
      <c r="A317" s="5"/>
      <c r="B317" s="199"/>
      <c r="C317" s="5"/>
      <c r="D317" s="202" t="s">
        <v>477</v>
      </c>
      <c r="E317" s="203"/>
      <c r="F317" s="203"/>
      <c r="G317" s="203"/>
      <c r="H317" s="203"/>
      <c r="I317" s="203"/>
      <c r="J317" s="203"/>
      <c r="K317" s="203"/>
      <c r="L317" s="203"/>
      <c r="M317" s="203"/>
      <c r="N317" s="203"/>
      <c r="O317" s="204"/>
      <c r="P317" s="204"/>
      <c r="Q317" s="204"/>
      <c r="R317" s="204"/>
      <c r="S317" s="204"/>
      <c r="T317" s="204"/>
      <c r="U317" s="204"/>
      <c r="V317" s="204"/>
      <c r="W317" s="204"/>
      <c r="X317" s="204"/>
      <c r="Y317" s="204"/>
      <c r="Z317" s="204"/>
      <c r="AA317" s="8"/>
      <c r="AB317" s="203"/>
      <c r="AC317" s="203"/>
      <c r="AD317" s="203"/>
      <c r="AE317" s="203"/>
      <c r="AF317" s="203"/>
      <c r="AG317" s="203"/>
      <c r="AH317" s="203"/>
      <c r="AI317" s="203"/>
      <c r="AJ317" s="203"/>
      <c r="AK317" s="203"/>
      <c r="AL317" s="204"/>
      <c r="AM317" s="204"/>
      <c r="AN317" s="204"/>
      <c r="AO317" s="204"/>
      <c r="AP317" s="204"/>
      <c r="AQ317" s="204"/>
      <c r="AR317" s="204"/>
      <c r="AS317" s="204"/>
      <c r="AT317" s="198"/>
      <c r="AU317" s="194"/>
      <c r="AV317" s="194"/>
      <c r="AW317" s="194"/>
      <c r="AX317" s="5"/>
      <c r="AY317" s="5"/>
      <c r="AZ317" s="5"/>
      <c r="BA317" s="5"/>
      <c r="BB317" s="5"/>
      <c r="BC317" s="5"/>
      <c r="BD317" s="5"/>
      <c r="BE317" s="5"/>
      <c r="BF317" s="5"/>
      <c r="BG317" s="5"/>
      <c r="BH317" s="5"/>
      <c r="BI317" s="5"/>
      <c r="BJ317" s="5"/>
      <c r="BK317" s="5"/>
      <c r="BL317" s="5"/>
      <c r="BM317" s="5"/>
      <c r="BN317" s="5"/>
      <c r="BO317" s="5"/>
      <c r="BP317" s="199"/>
      <c r="BQ317" s="5"/>
      <c r="BR317" s="202" t="s">
        <v>477</v>
      </c>
      <c r="BS317" s="203"/>
      <c r="BT317" s="203"/>
      <c r="BU317" s="203"/>
      <c r="BV317" s="203"/>
      <c r="BW317" s="203"/>
      <c r="BX317" s="203"/>
      <c r="BY317" s="203"/>
      <c r="BZ317" s="203"/>
      <c r="CA317" s="203"/>
      <c r="CB317" s="203"/>
      <c r="CC317" s="204"/>
      <c r="CD317" s="204"/>
      <c r="CE317" s="204"/>
      <c r="CF317" s="204"/>
      <c r="CG317" s="204"/>
      <c r="CH317" s="204"/>
      <c r="CI317" s="204"/>
      <c r="CJ317" s="204"/>
      <c r="CK317" s="204"/>
      <c r="CL317" s="204"/>
      <c r="CM317" s="204"/>
      <c r="CN317" s="204"/>
      <c r="CO317" s="8"/>
      <c r="CP317" s="203"/>
      <c r="CQ317" s="203"/>
      <c r="CR317" s="203"/>
      <c r="CS317" s="203"/>
      <c r="CT317" s="203"/>
      <c r="CU317" s="203"/>
      <c r="CV317" s="203"/>
      <c r="CW317" s="203"/>
      <c r="CX317" s="203"/>
      <c r="CY317" s="203"/>
      <c r="CZ317" s="204"/>
      <c r="DA317" s="204"/>
      <c r="DB317" s="204"/>
      <c r="DC317" s="204"/>
      <c r="DD317" s="204"/>
      <c r="DE317" s="204"/>
      <c r="DF317" s="204"/>
      <c r="DG317" s="204"/>
      <c r="DH317" s="198"/>
      <c r="DI317" s="194"/>
      <c r="DJ317" s="194"/>
      <c r="DK317" s="194"/>
      <c r="DL317" s="5"/>
      <c r="DM317" s="5"/>
      <c r="DN317" s="5"/>
      <c r="DO317" s="5"/>
      <c r="DP317" s="5"/>
      <c r="DQ317" s="5"/>
      <c r="DR317" s="5"/>
      <c r="DS317" s="5"/>
      <c r="DT317" s="5"/>
      <c r="DU317" s="5"/>
      <c r="DV317" s="5"/>
      <c r="DW317" s="5"/>
      <c r="DX317" s="5"/>
      <c r="DY317" s="5"/>
      <c r="DZ317" s="5"/>
      <c r="EA317" s="5"/>
      <c r="EB317" s="5"/>
      <c r="EC317" s="5"/>
      <c r="ED317" s="8"/>
    </row>
    <row r="318" spans="1:134" s="12" customFormat="1" ht="18.75" customHeight="1" x14ac:dyDescent="0.4">
      <c r="A318" s="5"/>
      <c r="B318" s="199"/>
      <c r="C318" s="5"/>
      <c r="D318" s="205" t="s">
        <v>478</v>
      </c>
      <c r="E318" s="206"/>
      <c r="F318" s="206"/>
      <c r="G318" s="206"/>
      <c r="H318" s="206"/>
      <c r="I318" s="206"/>
      <c r="J318" s="206"/>
      <c r="K318" s="206"/>
      <c r="L318" s="206"/>
      <c r="M318" s="206"/>
      <c r="N318" s="206"/>
      <c r="O318" s="196"/>
      <c r="P318" s="196"/>
      <c r="Q318" s="196"/>
      <c r="R318" s="196"/>
      <c r="S318" s="196"/>
      <c r="T318" s="196"/>
      <c r="U318" s="196"/>
      <c r="V318" s="196"/>
      <c r="W318" s="196"/>
      <c r="X318" s="196"/>
      <c r="Y318" s="196"/>
      <c r="Z318" s="196"/>
      <c r="AA318" s="207"/>
      <c r="AB318" s="206"/>
      <c r="AC318" s="206"/>
      <c r="AD318" s="206"/>
      <c r="AE318" s="206"/>
      <c r="AF318" s="206"/>
      <c r="AG318" s="206"/>
      <c r="AH318" s="206"/>
      <c r="AI318" s="206"/>
      <c r="AJ318" s="206"/>
      <c r="AK318" s="206"/>
      <c r="AL318" s="196"/>
      <c r="AM318" s="196"/>
      <c r="AN318" s="196"/>
      <c r="AO318" s="196"/>
      <c r="AP318" s="196"/>
      <c r="AQ318" s="196"/>
      <c r="AR318" s="196"/>
      <c r="AS318" s="196"/>
      <c r="AT318" s="208"/>
      <c r="AU318" s="194"/>
      <c r="AV318" s="194"/>
      <c r="AW318" s="194"/>
      <c r="AX318" s="5"/>
      <c r="AY318" s="5"/>
      <c r="AZ318" s="5"/>
      <c r="BA318" s="5"/>
      <c r="BB318" s="5"/>
      <c r="BC318" s="5"/>
      <c r="BD318" s="5"/>
      <c r="BE318" s="5"/>
      <c r="BF318" s="5"/>
      <c r="BG318" s="5"/>
      <c r="BH318" s="5"/>
      <c r="BI318" s="5"/>
      <c r="BJ318" s="5"/>
      <c r="BK318" s="5"/>
      <c r="BL318" s="5"/>
      <c r="BM318" s="5"/>
      <c r="BN318" s="5"/>
      <c r="BO318" s="5"/>
      <c r="BP318" s="199"/>
      <c r="BQ318" s="5"/>
      <c r="BR318" s="205" t="s">
        <v>478</v>
      </c>
      <c r="BS318" s="206"/>
      <c r="BT318" s="206"/>
      <c r="BU318" s="206"/>
      <c r="BV318" s="206"/>
      <c r="BW318" s="206"/>
      <c r="BX318" s="206"/>
      <c r="BY318" s="206"/>
      <c r="BZ318" s="206"/>
      <c r="CA318" s="206"/>
      <c r="CB318" s="206"/>
      <c r="CC318" s="196"/>
      <c r="CD318" s="196"/>
      <c r="CE318" s="196"/>
      <c r="CF318" s="196"/>
      <c r="CG318" s="196"/>
      <c r="CH318" s="196"/>
      <c r="CI318" s="196"/>
      <c r="CJ318" s="196"/>
      <c r="CK318" s="196"/>
      <c r="CL318" s="196"/>
      <c r="CM318" s="196"/>
      <c r="CN318" s="196"/>
      <c r="CO318" s="207"/>
      <c r="CP318" s="206"/>
      <c r="CQ318" s="206"/>
      <c r="CR318" s="206"/>
      <c r="CS318" s="206"/>
      <c r="CT318" s="206"/>
      <c r="CU318" s="206"/>
      <c r="CV318" s="206"/>
      <c r="CW318" s="206"/>
      <c r="CX318" s="206"/>
      <c r="CY318" s="206"/>
      <c r="CZ318" s="196"/>
      <c r="DA318" s="196"/>
      <c r="DB318" s="196"/>
      <c r="DC318" s="196"/>
      <c r="DD318" s="196"/>
      <c r="DE318" s="196"/>
      <c r="DF318" s="196"/>
      <c r="DG318" s="196"/>
      <c r="DH318" s="208"/>
      <c r="DI318" s="194"/>
      <c r="DJ318" s="194"/>
      <c r="DK318" s="194"/>
      <c r="DL318" s="5"/>
      <c r="DM318" s="5"/>
      <c r="DN318" s="5"/>
      <c r="DO318" s="5"/>
      <c r="DP318" s="5"/>
      <c r="DQ318" s="5"/>
      <c r="DR318" s="5"/>
      <c r="DS318" s="5"/>
      <c r="DT318" s="5"/>
      <c r="DU318" s="5"/>
      <c r="DV318" s="5"/>
      <c r="DW318" s="5"/>
      <c r="DX318" s="5"/>
      <c r="DY318" s="5"/>
      <c r="DZ318" s="5"/>
      <c r="EA318" s="5"/>
      <c r="EB318" s="5"/>
      <c r="EC318" s="5"/>
      <c r="ED318" s="8"/>
    </row>
    <row r="319" spans="1:134" s="12" customFormat="1" ht="18.75" customHeight="1" x14ac:dyDescent="0.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8"/>
    </row>
    <row r="320" spans="1:134" s="12" customFormat="1" ht="18.75" customHeight="1" x14ac:dyDescent="0.4">
      <c r="A320" s="5"/>
      <c r="B320" s="5"/>
      <c r="C320" s="5" t="s">
        <v>60</v>
      </c>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t="s">
        <v>60</v>
      </c>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8"/>
    </row>
    <row r="321" spans="1:134" s="12" customFormat="1" ht="18.75" customHeight="1" x14ac:dyDescent="0.4">
      <c r="A321" s="5"/>
      <c r="B321" s="5"/>
      <c r="C321" s="5" t="s">
        <v>181</v>
      </c>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t="s">
        <v>181</v>
      </c>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8"/>
    </row>
    <row r="322" spans="1:134" s="12" customFormat="1" ht="18.75" customHeight="1" x14ac:dyDescent="0.4">
      <c r="A322" s="5"/>
      <c r="B322" s="5"/>
      <c r="C322" s="5" t="s">
        <v>199</v>
      </c>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t="s">
        <v>199</v>
      </c>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8"/>
    </row>
    <row r="323" spans="1:134" s="12" customFormat="1" ht="18.75" customHeight="1" x14ac:dyDescent="0.4">
      <c r="A323" s="5"/>
      <c r="B323" s="5"/>
      <c r="C323" s="5" t="s">
        <v>200</v>
      </c>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t="s">
        <v>200</v>
      </c>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8"/>
    </row>
    <row r="324" spans="1:134" s="12" customFormat="1" ht="18.75" customHeight="1" x14ac:dyDescent="0.4">
      <c r="A324" s="5"/>
      <c r="B324" s="5"/>
      <c r="C324" s="5"/>
      <c r="D324" s="29" t="s">
        <v>201</v>
      </c>
      <c r="E324" s="5"/>
      <c r="F324" s="5"/>
      <c r="G324" s="5"/>
      <c r="H324" s="5"/>
      <c r="I324" s="5"/>
      <c r="J324" s="5"/>
      <c r="K324" s="5"/>
      <c r="L324" s="5"/>
      <c r="M324" s="5"/>
      <c r="N324" s="5"/>
      <c r="O324" s="5"/>
      <c r="P324" s="5"/>
      <c r="Q324" s="5"/>
      <c r="R324" s="5"/>
      <c r="S324" s="5"/>
      <c r="T324" s="5"/>
      <c r="U324" s="5"/>
      <c r="V324" s="5"/>
      <c r="W324" s="5"/>
      <c r="X324" s="5"/>
      <c r="Y324" s="5"/>
      <c r="Z324" s="5"/>
      <c r="AA324" s="29"/>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29" t="s">
        <v>201</v>
      </c>
      <c r="BS324" s="5"/>
      <c r="BT324" s="5"/>
      <c r="BU324" s="5"/>
      <c r="BV324" s="5"/>
      <c r="BW324" s="5"/>
      <c r="BX324" s="5"/>
      <c r="BY324" s="5"/>
      <c r="BZ324" s="5"/>
      <c r="CA324" s="5"/>
      <c r="CB324" s="5"/>
      <c r="CC324" s="5"/>
      <c r="CD324" s="5"/>
      <c r="CE324" s="5"/>
      <c r="CF324" s="5"/>
      <c r="CG324" s="5"/>
      <c r="CH324" s="5"/>
      <c r="CI324" s="5"/>
      <c r="CJ324" s="5"/>
      <c r="CK324" s="5"/>
      <c r="CL324" s="5"/>
      <c r="CM324" s="5"/>
      <c r="CN324" s="5"/>
      <c r="CO324" s="29"/>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8"/>
    </row>
    <row r="325" spans="1:134" s="12" customFormat="1" ht="18.75" customHeight="1" x14ac:dyDescent="0.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8"/>
    </row>
    <row r="326" spans="1:134" s="12" customFormat="1" ht="18.75" customHeight="1" x14ac:dyDescent="0.4">
      <c r="A326" s="5"/>
      <c r="B326" s="26"/>
      <c r="C326" s="26" t="s">
        <v>471</v>
      </c>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26"/>
      <c r="BO326" s="5"/>
      <c r="BP326" s="5"/>
      <c r="BQ326" s="26" t="s">
        <v>471</v>
      </c>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8"/>
    </row>
    <row r="327" spans="1:134" s="12" customFormat="1" ht="18.75" customHeight="1" x14ac:dyDescent="0.4">
      <c r="A327" s="5"/>
      <c r="B327" s="29"/>
      <c r="C327" s="29" t="s">
        <v>248</v>
      </c>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29"/>
      <c r="BO327" s="5"/>
      <c r="BP327" s="5"/>
      <c r="BQ327" s="29" t="s">
        <v>248</v>
      </c>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8"/>
    </row>
    <row r="328" spans="1:134" s="12" customFormat="1" ht="18.75" customHeight="1" x14ac:dyDescent="0.4">
      <c r="A328" s="5"/>
      <c r="B328" s="30"/>
      <c r="C328" s="30" t="s">
        <v>202</v>
      </c>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30"/>
      <c r="BO328" s="5"/>
      <c r="BP328" s="5"/>
      <c r="BQ328" s="30" t="s">
        <v>202</v>
      </c>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8"/>
    </row>
    <row r="329" spans="1:134" s="12" customFormat="1" ht="18.75" customHeight="1" x14ac:dyDescent="0.4">
      <c r="A329" s="5"/>
      <c r="B329" s="30"/>
      <c r="C329" s="30" t="s">
        <v>230</v>
      </c>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30"/>
      <c r="BO329" s="5"/>
      <c r="BP329" s="5"/>
      <c r="BQ329" s="30" t="s">
        <v>230</v>
      </c>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8"/>
    </row>
    <row r="330" spans="1:134" s="12" customFormat="1" ht="18.75" customHeight="1" x14ac:dyDescent="0.4">
      <c r="A330" s="5"/>
      <c r="B330" s="31"/>
      <c r="C330" s="31" t="s">
        <v>94</v>
      </c>
      <c r="D330" s="52"/>
      <c r="E330" s="257"/>
      <c r="F330" s="257"/>
      <c r="G330" s="257"/>
      <c r="H330" s="257"/>
      <c r="I330" s="257"/>
      <c r="J330" s="257"/>
      <c r="K330" s="257"/>
      <c r="L330" s="257"/>
      <c r="M330" s="5" t="s">
        <v>15</v>
      </c>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257"/>
      <c r="AM330" s="257"/>
      <c r="AN330" s="257"/>
      <c r="AO330" s="257"/>
      <c r="AP330" s="257"/>
      <c r="AQ330" s="257"/>
      <c r="AR330" s="257"/>
      <c r="AS330" s="257"/>
      <c r="AT330" s="5" t="s">
        <v>253</v>
      </c>
      <c r="AU330" s="5"/>
      <c r="AV330" s="5"/>
      <c r="AW330" s="5"/>
      <c r="AX330" s="5"/>
      <c r="AY330" s="5"/>
      <c r="AZ330" s="5"/>
      <c r="BA330" s="5"/>
      <c r="BB330" s="5"/>
      <c r="BC330" s="5"/>
      <c r="BD330" s="5"/>
      <c r="BE330" s="5"/>
      <c r="BF330" s="5"/>
      <c r="BG330" s="5"/>
      <c r="BH330" s="52"/>
      <c r="BI330" s="52"/>
      <c r="BJ330" s="52"/>
      <c r="BK330" s="5"/>
      <c r="BL330" s="5"/>
      <c r="BM330" s="5"/>
      <c r="BN330" s="31"/>
      <c r="BO330" s="5"/>
      <c r="BP330" s="5"/>
      <c r="BQ330" s="31" t="s">
        <v>94</v>
      </c>
      <c r="BR330" s="52"/>
      <c r="BS330" s="257" t="s">
        <v>227</v>
      </c>
      <c r="BT330" s="257"/>
      <c r="BU330" s="257"/>
      <c r="BV330" s="257"/>
      <c r="BW330" s="257"/>
      <c r="BX330" s="257"/>
      <c r="BY330" s="257"/>
      <c r="BZ330" s="257"/>
      <c r="CA330" s="5" t="s">
        <v>15</v>
      </c>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257" t="s">
        <v>227</v>
      </c>
      <c r="DA330" s="257"/>
      <c r="DB330" s="257"/>
      <c r="DC330" s="257"/>
      <c r="DD330" s="257"/>
      <c r="DE330" s="257"/>
      <c r="DF330" s="257"/>
      <c r="DG330" s="257"/>
      <c r="DH330" s="5" t="s">
        <v>253</v>
      </c>
      <c r="DI330" s="5"/>
      <c r="DJ330" s="5"/>
      <c r="DK330" s="5"/>
      <c r="DL330" s="5"/>
      <c r="DM330" s="5"/>
      <c r="DN330" s="5"/>
      <c r="DO330" s="5"/>
      <c r="DP330" s="5"/>
      <c r="DQ330" s="5"/>
      <c r="DR330" s="5"/>
      <c r="DS330" s="5"/>
      <c r="DT330" s="5"/>
      <c r="DU330" s="5"/>
      <c r="DV330" s="52"/>
      <c r="DW330" s="52"/>
      <c r="DX330" s="52"/>
      <c r="DY330" s="5"/>
      <c r="DZ330" s="5"/>
      <c r="EA330" s="5"/>
      <c r="EB330" s="5"/>
      <c r="EC330" s="5"/>
      <c r="ED330" s="8"/>
    </row>
    <row r="331" spans="1:134" s="12" customFormat="1" ht="18.75" customHeight="1" x14ac:dyDescent="0.4">
      <c r="A331" s="5"/>
      <c r="B331" s="30"/>
      <c r="C331" s="30" t="s">
        <v>264</v>
      </c>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30"/>
      <c r="BO331" s="5"/>
      <c r="BP331" s="5"/>
      <c r="BQ331" s="30" t="s">
        <v>264</v>
      </c>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8"/>
    </row>
    <row r="332" spans="1:134" s="12" customFormat="1" ht="18.75" customHeight="1" x14ac:dyDescent="0.4">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t="s">
        <v>304</v>
      </c>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8"/>
    </row>
    <row r="333" spans="1:134" s="12" customFormat="1" ht="18.75" customHeight="1" x14ac:dyDescent="0.4">
      <c r="A333" s="5"/>
      <c r="B333" s="5"/>
      <c r="C333" s="5"/>
      <c r="D333" s="29" t="s">
        <v>196</v>
      </c>
      <c r="E333" s="5"/>
      <c r="F333" s="5"/>
      <c r="G333" s="5"/>
      <c r="H333" s="5"/>
      <c r="I333" s="5"/>
      <c r="J333" s="5"/>
      <c r="K333" s="5"/>
      <c r="L333" s="5"/>
      <c r="M333" s="5"/>
      <c r="N333" s="5"/>
      <c r="O333" s="5"/>
      <c r="P333" s="5"/>
      <c r="Q333" s="5"/>
      <c r="R333" s="5"/>
      <c r="S333" s="5"/>
      <c r="T333" s="5"/>
      <c r="U333" s="5"/>
      <c r="V333" s="5"/>
      <c r="W333" s="5"/>
      <c r="X333" s="5"/>
      <c r="Y333" s="5"/>
      <c r="Z333" s="5"/>
      <c r="AA333" s="29"/>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29" t="s">
        <v>196</v>
      </c>
      <c r="BS333" s="5"/>
      <c r="BT333" s="5"/>
      <c r="BU333" s="5"/>
      <c r="BV333" s="5"/>
      <c r="BW333" s="5"/>
      <c r="BX333" s="5"/>
      <c r="BY333" s="5"/>
      <c r="BZ333" s="5"/>
      <c r="CA333" s="5"/>
      <c r="CB333" s="5"/>
      <c r="CC333" s="5"/>
      <c r="CD333" s="5"/>
      <c r="CE333" s="5"/>
      <c r="CF333" s="5"/>
      <c r="CG333" s="5"/>
      <c r="CH333" s="5"/>
      <c r="CI333" s="5"/>
      <c r="CJ333" s="5"/>
      <c r="CK333" s="5"/>
      <c r="CL333" s="5"/>
      <c r="CM333" s="5"/>
      <c r="CN333" s="5"/>
      <c r="CO333" s="29"/>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8"/>
    </row>
    <row r="334" spans="1:134" s="12" customFormat="1" ht="18.75" customHeight="1" x14ac:dyDescent="0.4">
      <c r="A334" s="5"/>
      <c r="B334" s="5"/>
      <c r="C334" s="5"/>
      <c r="D334" s="29" t="s">
        <v>78</v>
      </c>
      <c r="E334" s="5"/>
      <c r="F334" s="5"/>
      <c r="G334" s="5"/>
      <c r="H334" s="5"/>
      <c r="I334" s="5"/>
      <c r="J334" s="5"/>
      <c r="K334" s="5"/>
      <c r="L334" s="5"/>
      <c r="M334" s="5"/>
      <c r="N334" s="5"/>
      <c r="O334" s="5"/>
      <c r="P334" s="5"/>
      <c r="Q334" s="5"/>
      <c r="R334" s="5"/>
      <c r="S334" s="5"/>
      <c r="T334" s="5"/>
      <c r="U334" s="5"/>
      <c r="V334" s="5"/>
      <c r="W334" s="5"/>
      <c r="X334" s="5"/>
      <c r="Y334" s="5"/>
      <c r="Z334" s="5"/>
      <c r="AA334" s="29"/>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29" t="s">
        <v>78</v>
      </c>
      <c r="BS334" s="5"/>
      <c r="BT334" s="5"/>
      <c r="BU334" s="5"/>
      <c r="BV334" s="5"/>
      <c r="BW334" s="5"/>
      <c r="BX334" s="5"/>
      <c r="BY334" s="5"/>
      <c r="BZ334" s="5"/>
      <c r="CA334" s="5"/>
      <c r="CB334" s="5"/>
      <c r="CC334" s="5"/>
      <c r="CD334" s="5"/>
      <c r="CE334" s="5"/>
      <c r="CF334" s="5"/>
      <c r="CG334" s="5"/>
      <c r="CH334" s="5"/>
      <c r="CI334" s="5"/>
      <c r="CJ334" s="5"/>
      <c r="CK334" s="5"/>
      <c r="CL334" s="5"/>
      <c r="CM334" s="5"/>
      <c r="CN334" s="5"/>
      <c r="CO334" s="29"/>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8"/>
    </row>
    <row r="335" spans="1:134" s="12" customFormat="1" ht="18.75" customHeight="1" x14ac:dyDescent="0.4">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24"/>
    </row>
    <row r="341" spans="1:134" s="12" customFormat="1" ht="13.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8"/>
    </row>
    <row r="342" spans="1:134" s="12" customFormat="1" ht="18.7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8"/>
    </row>
    <row r="343" spans="1:134" s="12" customFormat="1" ht="18.75" customHeight="1" x14ac:dyDescent="0.4">
      <c r="A343" s="5"/>
      <c r="B343" s="5"/>
      <c r="C343" s="30" t="s">
        <v>103</v>
      </c>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303" t="s">
        <v>124</v>
      </c>
      <c r="BF343" s="304"/>
      <c r="BG343" s="304"/>
      <c r="BH343" s="304"/>
      <c r="BI343" s="304"/>
      <c r="BJ343" s="304"/>
      <c r="BK343" s="304"/>
      <c r="BL343" s="305"/>
      <c r="BM343" s="5"/>
      <c r="BN343" s="5"/>
      <c r="BO343" s="30"/>
      <c r="BP343" s="5"/>
      <c r="BQ343" s="30" t="s">
        <v>103</v>
      </c>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303" t="s">
        <v>272</v>
      </c>
      <c r="DT343" s="304"/>
      <c r="DU343" s="304"/>
      <c r="DV343" s="304"/>
      <c r="DW343" s="304"/>
      <c r="DX343" s="304"/>
      <c r="DY343" s="304"/>
      <c r="DZ343" s="305"/>
      <c r="EA343" s="5"/>
      <c r="EB343" s="5"/>
      <c r="EC343" s="5"/>
      <c r="ED343" s="8"/>
    </row>
    <row r="344" spans="1:134" s="12" customFormat="1" ht="18.75" customHeight="1" x14ac:dyDescent="0.4">
      <c r="A344" s="5"/>
      <c r="B344" s="5"/>
      <c r="C344" s="30" t="s">
        <v>250</v>
      </c>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306"/>
      <c r="BF344" s="307"/>
      <c r="BG344" s="307"/>
      <c r="BH344" s="307"/>
      <c r="BI344" s="307"/>
      <c r="BJ344" s="307"/>
      <c r="BK344" s="307"/>
      <c r="BL344" s="308"/>
      <c r="BM344" s="5"/>
      <c r="BN344" s="5"/>
      <c r="BO344" s="30"/>
      <c r="BP344" s="5"/>
      <c r="BQ344" s="30" t="s">
        <v>250</v>
      </c>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306"/>
      <c r="DT344" s="307"/>
      <c r="DU344" s="307"/>
      <c r="DV344" s="307"/>
      <c r="DW344" s="307"/>
      <c r="DX344" s="307"/>
      <c r="DY344" s="307"/>
      <c r="DZ344" s="308"/>
      <c r="EA344" s="5"/>
      <c r="EB344" s="5"/>
      <c r="EC344" s="5"/>
      <c r="ED344" s="8"/>
    </row>
    <row r="345" spans="1:134" s="5" customFormat="1" ht="18.75" customHeight="1" x14ac:dyDescent="0.4">
      <c r="C345" s="30"/>
      <c r="BE345" s="145"/>
      <c r="BF345" s="145"/>
      <c r="BG345" s="145"/>
      <c r="BH345" s="145"/>
      <c r="BI345" s="145"/>
      <c r="BJ345" s="145"/>
      <c r="BK345" s="145"/>
      <c r="BL345" s="145"/>
      <c r="BO345" s="30"/>
      <c r="BQ345" s="30"/>
      <c r="BS345" s="283" t="s">
        <v>431</v>
      </c>
      <c r="BT345" s="283"/>
      <c r="BU345" s="283"/>
      <c r="BV345" s="283"/>
      <c r="BW345" s="283"/>
      <c r="BX345" s="283"/>
      <c r="BY345" s="283"/>
      <c r="BZ345" s="283"/>
      <c r="CA345" s="283"/>
      <c r="CB345" s="283"/>
      <c r="CC345" s="283"/>
      <c r="CD345" s="283"/>
      <c r="CE345" s="283"/>
      <c r="CF345" s="283"/>
      <c r="CG345" s="283"/>
      <c r="CH345" s="283"/>
      <c r="CI345" s="283"/>
      <c r="CJ345" s="283"/>
      <c r="CK345" s="283"/>
      <c r="CL345" s="283"/>
      <c r="CM345" s="283"/>
      <c r="CN345" s="283"/>
      <c r="CO345" s="283"/>
      <c r="CP345" s="283"/>
      <c r="CQ345" s="283"/>
      <c r="CR345" s="283"/>
      <c r="CS345" s="283"/>
      <c r="CT345" s="283"/>
      <c r="CU345" s="283"/>
      <c r="CV345" s="283"/>
      <c r="CW345" s="283"/>
      <c r="CX345" s="283"/>
      <c r="CY345" s="283"/>
      <c r="CZ345" s="283"/>
      <c r="DA345" s="283"/>
      <c r="DB345" s="283"/>
      <c r="DC345" s="283"/>
      <c r="DD345" s="283"/>
      <c r="DE345" s="283"/>
      <c r="DF345" s="283"/>
      <c r="DG345" s="283"/>
      <c r="DH345" s="283"/>
      <c r="DI345" s="283"/>
      <c r="DJ345" s="283"/>
      <c r="DK345" s="283"/>
      <c r="DL345" s="283"/>
      <c r="DM345" s="283"/>
      <c r="DN345" s="283"/>
      <c r="DO345" s="283"/>
      <c r="DP345" s="283"/>
      <c r="DQ345" s="283"/>
      <c r="DR345" s="283"/>
      <c r="DS345" s="283"/>
      <c r="DT345" s="283"/>
      <c r="DU345" s="283"/>
      <c r="DV345" s="283"/>
      <c r="DW345" s="283"/>
      <c r="DX345" s="283"/>
      <c r="DY345" s="283"/>
      <c r="DZ345" s="283"/>
    </row>
    <row r="346" spans="1:134" s="5" customFormat="1" ht="18.75" customHeight="1" x14ac:dyDescent="0.4">
      <c r="C346" s="30"/>
      <c r="BE346" s="145"/>
      <c r="BF346" s="145"/>
      <c r="BG346" s="145"/>
      <c r="BH346" s="145"/>
      <c r="BI346" s="145"/>
      <c r="BJ346" s="145"/>
      <c r="BK346" s="145"/>
      <c r="BL346" s="145"/>
      <c r="BO346" s="30"/>
      <c r="BQ346" s="30"/>
      <c r="BS346" s="283"/>
      <c r="BT346" s="283"/>
      <c r="BU346" s="283"/>
      <c r="BV346" s="283"/>
      <c r="BW346" s="283"/>
      <c r="BX346" s="283"/>
      <c r="BY346" s="283"/>
      <c r="BZ346" s="283"/>
      <c r="CA346" s="283"/>
      <c r="CB346" s="283"/>
      <c r="CC346" s="283"/>
      <c r="CD346" s="283"/>
      <c r="CE346" s="283"/>
      <c r="CF346" s="283"/>
      <c r="CG346" s="283"/>
      <c r="CH346" s="283"/>
      <c r="CI346" s="283"/>
      <c r="CJ346" s="283"/>
      <c r="CK346" s="283"/>
      <c r="CL346" s="283"/>
      <c r="CM346" s="283"/>
      <c r="CN346" s="283"/>
      <c r="CO346" s="283"/>
      <c r="CP346" s="283"/>
      <c r="CQ346" s="283"/>
      <c r="CR346" s="283"/>
      <c r="CS346" s="283"/>
      <c r="CT346" s="283"/>
      <c r="CU346" s="283"/>
      <c r="CV346" s="283"/>
      <c r="CW346" s="283"/>
      <c r="CX346" s="283"/>
      <c r="CY346" s="283"/>
      <c r="CZ346" s="283"/>
      <c r="DA346" s="283"/>
      <c r="DB346" s="283"/>
      <c r="DC346" s="283"/>
      <c r="DD346" s="283"/>
      <c r="DE346" s="283"/>
      <c r="DF346" s="283"/>
      <c r="DG346" s="283"/>
      <c r="DH346" s="283"/>
      <c r="DI346" s="283"/>
      <c r="DJ346" s="283"/>
      <c r="DK346" s="283"/>
      <c r="DL346" s="283"/>
      <c r="DM346" s="283"/>
      <c r="DN346" s="283"/>
      <c r="DO346" s="283"/>
      <c r="DP346" s="283"/>
      <c r="DQ346" s="283"/>
      <c r="DR346" s="283"/>
      <c r="DS346" s="283"/>
      <c r="DT346" s="283"/>
      <c r="DU346" s="283"/>
      <c r="DV346" s="283"/>
      <c r="DW346" s="283"/>
      <c r="DX346" s="283"/>
      <c r="DY346" s="283"/>
      <c r="DZ346" s="283"/>
    </row>
    <row r="347" spans="1:134" s="5" customFormat="1" ht="18.75" customHeight="1" x14ac:dyDescent="0.4">
      <c r="C347" s="30"/>
      <c r="BE347" s="145"/>
      <c r="BF347" s="145"/>
      <c r="BG347" s="145"/>
      <c r="BH347" s="145"/>
      <c r="BI347" s="145"/>
      <c r="BJ347" s="145"/>
      <c r="BK347" s="145"/>
      <c r="BL347" s="145"/>
      <c r="BO347" s="30"/>
      <c r="BQ347" s="30"/>
      <c r="BS347" s="283"/>
      <c r="BT347" s="283"/>
      <c r="BU347" s="283"/>
      <c r="BV347" s="283"/>
      <c r="BW347" s="283"/>
      <c r="BX347" s="283"/>
      <c r="BY347" s="283"/>
      <c r="BZ347" s="283"/>
      <c r="CA347" s="283"/>
      <c r="CB347" s="283"/>
      <c r="CC347" s="283"/>
      <c r="CD347" s="283"/>
      <c r="CE347" s="283"/>
      <c r="CF347" s="283"/>
      <c r="CG347" s="283"/>
      <c r="CH347" s="283"/>
      <c r="CI347" s="283"/>
      <c r="CJ347" s="283"/>
      <c r="CK347" s="283"/>
      <c r="CL347" s="283"/>
      <c r="CM347" s="283"/>
      <c r="CN347" s="283"/>
      <c r="CO347" s="283"/>
      <c r="CP347" s="283"/>
      <c r="CQ347" s="283"/>
      <c r="CR347" s="283"/>
      <c r="CS347" s="283"/>
      <c r="CT347" s="283"/>
      <c r="CU347" s="283"/>
      <c r="CV347" s="283"/>
      <c r="CW347" s="283"/>
      <c r="CX347" s="283"/>
      <c r="CY347" s="283"/>
      <c r="CZ347" s="283"/>
      <c r="DA347" s="283"/>
      <c r="DB347" s="283"/>
      <c r="DC347" s="283"/>
      <c r="DD347" s="283"/>
      <c r="DE347" s="283"/>
      <c r="DF347" s="283"/>
      <c r="DG347" s="283"/>
      <c r="DH347" s="283"/>
      <c r="DI347" s="283"/>
      <c r="DJ347" s="283"/>
      <c r="DK347" s="283"/>
      <c r="DL347" s="283"/>
      <c r="DM347" s="283"/>
      <c r="DN347" s="283"/>
      <c r="DO347" s="283"/>
      <c r="DP347" s="283"/>
      <c r="DQ347" s="283"/>
      <c r="DR347" s="283"/>
      <c r="DS347" s="283"/>
      <c r="DT347" s="283"/>
      <c r="DU347" s="283"/>
      <c r="DV347" s="283"/>
      <c r="DW347" s="283"/>
      <c r="DX347" s="283"/>
      <c r="DY347" s="283"/>
      <c r="DZ347" s="283"/>
    </row>
    <row r="348" spans="1:134" s="12" customFormat="1" ht="18.75" customHeight="1" x14ac:dyDescent="0.4">
      <c r="A348" s="5"/>
      <c r="B348" s="30"/>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30"/>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8"/>
    </row>
    <row r="349" spans="1:134" s="12" customFormat="1" ht="18.75" customHeight="1" x14ac:dyDescent="0.4">
      <c r="A349" s="5"/>
      <c r="B349" s="5"/>
      <c r="C349" s="5"/>
      <c r="D349" s="5"/>
      <c r="E349" s="5" t="s">
        <v>305</v>
      </c>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t="s">
        <v>305</v>
      </c>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8"/>
    </row>
    <row r="350" spans="1:134" s="12" customFormat="1" ht="18.75" customHeight="1" x14ac:dyDescent="0.4">
      <c r="A350" s="5"/>
      <c r="B350" s="5"/>
      <c r="C350" s="5"/>
      <c r="D350" s="5"/>
      <c r="E350" s="5" t="s">
        <v>429</v>
      </c>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t="s">
        <v>437</v>
      </c>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8"/>
    </row>
    <row r="351" spans="1:134" s="12" customFormat="1" ht="18.75" customHeight="1" x14ac:dyDescent="0.4">
      <c r="A351" s="5"/>
      <c r="B351" s="25"/>
      <c r="C351" s="25"/>
      <c r="D351" s="25"/>
      <c r="E351" s="576"/>
      <c r="F351" s="576"/>
      <c r="G351" s="576"/>
      <c r="H351" s="576"/>
      <c r="I351" s="576"/>
      <c r="J351" s="576"/>
      <c r="K351" s="576"/>
      <c r="L351" s="576"/>
      <c r="M351" s="576"/>
      <c r="N351" s="576"/>
      <c r="O351" s="576"/>
      <c r="P351" s="576"/>
      <c r="Q351" s="576"/>
      <c r="R351" s="576"/>
      <c r="S351" s="576"/>
      <c r="T351" s="576"/>
      <c r="U351" s="576" t="s">
        <v>99</v>
      </c>
      <c r="V351" s="576"/>
      <c r="W351" s="576"/>
      <c r="X351" s="576"/>
      <c r="Y351" s="576"/>
      <c r="Z351" s="576"/>
      <c r="AA351" s="576"/>
      <c r="AB351" s="576"/>
      <c r="AC351" s="576"/>
      <c r="AD351" s="576"/>
      <c r="AE351" s="576"/>
      <c r="AF351" s="576"/>
      <c r="AG351" s="576"/>
      <c r="AH351" s="576"/>
      <c r="AI351" s="576"/>
      <c r="AJ351" s="576"/>
      <c r="AK351" s="577" t="s">
        <v>0</v>
      </c>
      <c r="AL351" s="345"/>
      <c r="AM351" s="345"/>
      <c r="AN351" s="345"/>
      <c r="AO351" s="345"/>
      <c r="AP351" s="345"/>
      <c r="AQ351" s="345"/>
      <c r="AR351" s="345"/>
      <c r="AS351" s="345"/>
      <c r="AT351" s="346"/>
      <c r="AU351" s="319" t="s">
        <v>2</v>
      </c>
      <c r="AV351" s="320"/>
      <c r="AW351" s="320"/>
      <c r="AX351" s="320"/>
      <c r="AY351" s="320"/>
      <c r="AZ351" s="320"/>
      <c r="BA351" s="320"/>
      <c r="BB351" s="320"/>
      <c r="BC351" s="320"/>
      <c r="BD351" s="320"/>
      <c r="BE351" s="320"/>
      <c r="BF351" s="320"/>
      <c r="BG351" s="320"/>
      <c r="BH351" s="320"/>
      <c r="BI351" s="320"/>
      <c r="BJ351" s="321"/>
      <c r="BK351" s="5"/>
      <c r="BL351" s="5"/>
      <c r="BM351" s="5"/>
      <c r="BN351" s="5"/>
      <c r="BO351" s="5"/>
      <c r="BP351" s="5"/>
      <c r="BQ351" s="25"/>
      <c r="BR351" s="25"/>
      <c r="BS351" s="576"/>
      <c r="BT351" s="576"/>
      <c r="BU351" s="576"/>
      <c r="BV351" s="576"/>
      <c r="BW351" s="576"/>
      <c r="BX351" s="576"/>
      <c r="BY351" s="576"/>
      <c r="BZ351" s="576"/>
      <c r="CA351" s="576"/>
      <c r="CB351" s="576"/>
      <c r="CC351" s="576"/>
      <c r="CD351" s="576"/>
      <c r="CE351" s="576"/>
      <c r="CF351" s="576"/>
      <c r="CG351" s="576"/>
      <c r="CH351" s="576"/>
      <c r="CI351" s="576" t="s">
        <v>99</v>
      </c>
      <c r="CJ351" s="576"/>
      <c r="CK351" s="576"/>
      <c r="CL351" s="576"/>
      <c r="CM351" s="576"/>
      <c r="CN351" s="576"/>
      <c r="CO351" s="576"/>
      <c r="CP351" s="576"/>
      <c r="CQ351" s="576"/>
      <c r="CR351" s="576"/>
      <c r="CS351" s="576"/>
      <c r="CT351" s="576"/>
      <c r="CU351" s="576"/>
      <c r="CV351" s="576"/>
      <c r="CW351" s="576"/>
      <c r="CX351" s="576"/>
      <c r="CY351" s="577" t="s">
        <v>0</v>
      </c>
      <c r="CZ351" s="345"/>
      <c r="DA351" s="345"/>
      <c r="DB351" s="345"/>
      <c r="DC351" s="345"/>
      <c r="DD351" s="345"/>
      <c r="DE351" s="345"/>
      <c r="DF351" s="345"/>
      <c r="DG351" s="345"/>
      <c r="DH351" s="346"/>
      <c r="DI351" s="319" t="s">
        <v>2</v>
      </c>
      <c r="DJ351" s="320"/>
      <c r="DK351" s="320"/>
      <c r="DL351" s="320"/>
      <c r="DM351" s="320"/>
      <c r="DN351" s="320"/>
      <c r="DO351" s="320"/>
      <c r="DP351" s="320"/>
      <c r="DQ351" s="320"/>
      <c r="DR351" s="320"/>
      <c r="DS351" s="320"/>
      <c r="DT351" s="320"/>
      <c r="DU351" s="320"/>
      <c r="DV351" s="320"/>
      <c r="DW351" s="320"/>
      <c r="DX351" s="321"/>
      <c r="DY351" s="5"/>
      <c r="DZ351" s="5"/>
      <c r="EA351" s="5"/>
      <c r="EB351" s="5"/>
      <c r="EC351" s="5"/>
      <c r="ED351" s="8"/>
    </row>
    <row r="352" spans="1:134" s="12" customFormat="1" ht="18.75" customHeight="1" x14ac:dyDescent="0.4">
      <c r="A352" s="5"/>
      <c r="B352" s="25"/>
      <c r="C352" s="25"/>
      <c r="D352" s="25"/>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349"/>
      <c r="AM352" s="349"/>
      <c r="AN352" s="349"/>
      <c r="AO352" s="349"/>
      <c r="AP352" s="349"/>
      <c r="AQ352" s="349"/>
      <c r="AR352" s="349"/>
      <c r="AS352" s="349"/>
      <c r="AT352" s="350"/>
      <c r="AU352" s="319" t="s">
        <v>16</v>
      </c>
      <c r="AV352" s="320"/>
      <c r="AW352" s="320"/>
      <c r="AX352" s="320"/>
      <c r="AY352" s="320"/>
      <c r="AZ352" s="321"/>
      <c r="BA352" s="319" t="s">
        <v>6</v>
      </c>
      <c r="BB352" s="320"/>
      <c r="BC352" s="320"/>
      <c r="BD352" s="320"/>
      <c r="BE352" s="320"/>
      <c r="BF352" s="320"/>
      <c r="BG352" s="320"/>
      <c r="BH352" s="320"/>
      <c r="BI352" s="320"/>
      <c r="BJ352" s="321"/>
      <c r="BK352" s="5"/>
      <c r="BL352" s="5"/>
      <c r="BM352" s="5"/>
      <c r="BN352" s="5"/>
      <c r="BO352" s="5"/>
      <c r="BP352" s="5"/>
      <c r="BQ352" s="25"/>
      <c r="BR352" s="25"/>
      <c r="BS352" s="576"/>
      <c r="BT352" s="576"/>
      <c r="BU352" s="576"/>
      <c r="BV352" s="576"/>
      <c r="BW352" s="576"/>
      <c r="BX352" s="576"/>
      <c r="BY352" s="576"/>
      <c r="BZ352" s="576"/>
      <c r="CA352" s="576"/>
      <c r="CB352" s="576"/>
      <c r="CC352" s="576"/>
      <c r="CD352" s="576"/>
      <c r="CE352" s="576"/>
      <c r="CF352" s="576"/>
      <c r="CG352" s="576"/>
      <c r="CH352" s="576"/>
      <c r="CI352" s="576"/>
      <c r="CJ352" s="576"/>
      <c r="CK352" s="576"/>
      <c r="CL352" s="576"/>
      <c r="CM352" s="576"/>
      <c r="CN352" s="576"/>
      <c r="CO352" s="576"/>
      <c r="CP352" s="576"/>
      <c r="CQ352" s="576"/>
      <c r="CR352" s="576"/>
      <c r="CS352" s="576"/>
      <c r="CT352" s="576"/>
      <c r="CU352" s="576"/>
      <c r="CV352" s="576"/>
      <c r="CW352" s="576"/>
      <c r="CX352" s="576"/>
      <c r="CY352" s="578"/>
      <c r="CZ352" s="349"/>
      <c r="DA352" s="349"/>
      <c r="DB352" s="349"/>
      <c r="DC352" s="349"/>
      <c r="DD352" s="349"/>
      <c r="DE352" s="349"/>
      <c r="DF352" s="349"/>
      <c r="DG352" s="349"/>
      <c r="DH352" s="350"/>
      <c r="DI352" s="319" t="s">
        <v>16</v>
      </c>
      <c r="DJ352" s="320"/>
      <c r="DK352" s="320"/>
      <c r="DL352" s="320"/>
      <c r="DM352" s="320"/>
      <c r="DN352" s="321"/>
      <c r="DO352" s="319" t="s">
        <v>6</v>
      </c>
      <c r="DP352" s="320"/>
      <c r="DQ352" s="320"/>
      <c r="DR352" s="320"/>
      <c r="DS352" s="320"/>
      <c r="DT352" s="320"/>
      <c r="DU352" s="320"/>
      <c r="DV352" s="320"/>
      <c r="DW352" s="320"/>
      <c r="DX352" s="321"/>
      <c r="DY352" s="5"/>
      <c r="DZ352" s="5"/>
      <c r="EA352" s="5"/>
      <c r="EB352" s="5"/>
      <c r="EC352" s="5"/>
      <c r="ED352" s="8"/>
    </row>
    <row r="353" spans="1:152" s="12" customFormat="1" ht="5.0999999999999996" customHeight="1" x14ac:dyDescent="0.4">
      <c r="A353" s="5"/>
      <c r="B353" s="32"/>
      <c r="C353" s="32"/>
      <c r="D353" s="32"/>
      <c r="E353" s="329" t="s">
        <v>98</v>
      </c>
      <c r="F353" s="329"/>
      <c r="G353" s="329"/>
      <c r="H353" s="329"/>
      <c r="I353" s="329"/>
      <c r="J353" s="329"/>
      <c r="K353" s="329"/>
      <c r="L353" s="329"/>
      <c r="M353" s="329"/>
      <c r="N353" s="329"/>
      <c r="O353" s="329"/>
      <c r="P353" s="329"/>
      <c r="Q353" s="329"/>
      <c r="R353" s="329"/>
      <c r="S353" s="329"/>
      <c r="T353" s="329"/>
      <c r="U353" s="325"/>
      <c r="V353" s="325"/>
      <c r="W353" s="325"/>
      <c r="X353" s="325"/>
      <c r="Y353" s="325"/>
      <c r="Z353" s="325"/>
      <c r="AA353" s="325"/>
      <c r="AB353" s="325"/>
      <c r="AC353" s="325"/>
      <c r="AD353" s="325"/>
      <c r="AE353" s="325"/>
      <c r="AF353" s="325"/>
      <c r="AG353" s="325"/>
      <c r="AH353" s="325"/>
      <c r="AI353" s="325"/>
      <c r="AJ353" s="325"/>
      <c r="AK353" s="339"/>
      <c r="AL353" s="340"/>
      <c r="AM353" s="340"/>
      <c r="AN353" s="340"/>
      <c r="AO353" s="340"/>
      <c r="AP353" s="340"/>
      <c r="AQ353" s="340"/>
      <c r="AR353" s="340"/>
      <c r="AS353" s="345" t="s">
        <v>306</v>
      </c>
      <c r="AT353" s="346"/>
      <c r="AU353" s="94"/>
      <c r="AV353" s="98"/>
      <c r="AW353" s="98"/>
      <c r="AX353" s="98"/>
      <c r="AY353" s="98"/>
      <c r="AZ353" s="98"/>
      <c r="BA353" s="94"/>
      <c r="BB353" s="98"/>
      <c r="BC353" s="144"/>
      <c r="BD353" s="98"/>
      <c r="BE353" s="351"/>
      <c r="BF353" s="351"/>
      <c r="BG353" s="351"/>
      <c r="BH353" s="345" t="s">
        <v>67</v>
      </c>
      <c r="BI353" s="345"/>
      <c r="BJ353" s="346"/>
      <c r="BK353" s="5"/>
      <c r="BL353" s="5"/>
      <c r="BM353" s="5"/>
      <c r="BN353" s="5"/>
      <c r="BO353" s="5"/>
      <c r="BP353" s="5"/>
      <c r="BQ353" s="32"/>
      <c r="BR353" s="32"/>
      <c r="BS353" s="329" t="s">
        <v>98</v>
      </c>
      <c r="BT353" s="329"/>
      <c r="BU353" s="329"/>
      <c r="BV353" s="329"/>
      <c r="BW353" s="329"/>
      <c r="BX353" s="329"/>
      <c r="BY353" s="329"/>
      <c r="BZ353" s="329"/>
      <c r="CA353" s="329"/>
      <c r="CB353" s="329"/>
      <c r="CC353" s="329"/>
      <c r="CD353" s="329"/>
      <c r="CE353" s="329"/>
      <c r="CF353" s="329"/>
      <c r="CG353" s="329"/>
      <c r="CH353" s="329"/>
      <c r="CI353" s="325" t="s">
        <v>393</v>
      </c>
      <c r="CJ353" s="325"/>
      <c r="CK353" s="325"/>
      <c r="CL353" s="325"/>
      <c r="CM353" s="325"/>
      <c r="CN353" s="325"/>
      <c r="CO353" s="325"/>
      <c r="CP353" s="325"/>
      <c r="CQ353" s="325"/>
      <c r="CR353" s="325"/>
      <c r="CS353" s="325"/>
      <c r="CT353" s="325"/>
      <c r="CU353" s="325"/>
      <c r="CV353" s="325"/>
      <c r="CW353" s="325"/>
      <c r="CX353" s="325"/>
      <c r="CY353" s="339">
        <v>2000</v>
      </c>
      <c r="CZ353" s="340"/>
      <c r="DA353" s="340"/>
      <c r="DB353" s="340"/>
      <c r="DC353" s="340"/>
      <c r="DD353" s="340"/>
      <c r="DE353" s="340"/>
      <c r="DF353" s="340"/>
      <c r="DG353" s="345" t="s">
        <v>306</v>
      </c>
      <c r="DH353" s="346"/>
      <c r="DI353" s="94"/>
      <c r="DJ353" s="98"/>
      <c r="DK353" s="98"/>
      <c r="DL353" s="98"/>
      <c r="DM353" s="98"/>
      <c r="DN353" s="98"/>
      <c r="DO353" s="94"/>
      <c r="DP353" s="98"/>
      <c r="DQ353" s="144"/>
      <c r="DR353" s="98"/>
      <c r="DS353" s="351">
        <v>4</v>
      </c>
      <c r="DT353" s="351"/>
      <c r="DU353" s="351"/>
      <c r="DV353" s="345" t="s">
        <v>67</v>
      </c>
      <c r="DW353" s="345"/>
      <c r="DX353" s="346"/>
      <c r="DY353" s="5"/>
      <c r="DZ353" s="5"/>
      <c r="EA353" s="5"/>
      <c r="EB353" s="5"/>
      <c r="EC353" s="5"/>
      <c r="ED353" s="184"/>
      <c r="EE353" s="184"/>
      <c r="EN353" s="190"/>
      <c r="EO353" s="190"/>
      <c r="EP353" s="190"/>
      <c r="ER353" s="167"/>
      <c r="ES353" s="167"/>
      <c r="ET353" s="167"/>
      <c r="EV353" s="167"/>
    </row>
    <row r="354" spans="1:152" s="12" customFormat="1" ht="13.5" x14ac:dyDescent="0.4">
      <c r="A354" s="5"/>
      <c r="B354" s="32"/>
      <c r="C354" s="32"/>
      <c r="D354" s="32"/>
      <c r="E354" s="329"/>
      <c r="F354" s="329"/>
      <c r="G354" s="329"/>
      <c r="H354" s="329"/>
      <c r="I354" s="329"/>
      <c r="J354" s="329"/>
      <c r="K354" s="329"/>
      <c r="L354" s="329"/>
      <c r="M354" s="329"/>
      <c r="N354" s="329"/>
      <c r="O354" s="329"/>
      <c r="P354" s="329"/>
      <c r="Q354" s="329"/>
      <c r="R354" s="329"/>
      <c r="S354" s="329"/>
      <c r="T354" s="329"/>
      <c r="U354" s="325"/>
      <c r="V354" s="325"/>
      <c r="W354" s="325"/>
      <c r="X354" s="325"/>
      <c r="Y354" s="325"/>
      <c r="Z354" s="325"/>
      <c r="AA354" s="325"/>
      <c r="AB354" s="325"/>
      <c r="AC354" s="325"/>
      <c r="AD354" s="325"/>
      <c r="AE354" s="325"/>
      <c r="AF354" s="325"/>
      <c r="AG354" s="325"/>
      <c r="AH354" s="325"/>
      <c r="AI354" s="325"/>
      <c r="AJ354" s="325"/>
      <c r="AK354" s="341"/>
      <c r="AL354" s="592"/>
      <c r="AM354" s="592"/>
      <c r="AN354" s="592"/>
      <c r="AO354" s="592"/>
      <c r="AP354" s="592"/>
      <c r="AQ354" s="592"/>
      <c r="AR354" s="592"/>
      <c r="AS354" s="593"/>
      <c r="AT354" s="348"/>
      <c r="AU354" s="137"/>
      <c r="AV354" s="97"/>
      <c r="AW354" s="322"/>
      <c r="AX354" s="323"/>
      <c r="AY354" s="97"/>
      <c r="AZ354" s="97"/>
      <c r="BA354" s="137"/>
      <c r="BB354" s="25"/>
      <c r="BC354" s="322"/>
      <c r="BD354" s="323"/>
      <c r="BE354" s="594"/>
      <c r="BF354" s="594"/>
      <c r="BG354" s="594"/>
      <c r="BH354" s="593"/>
      <c r="BI354" s="593"/>
      <c r="BJ354" s="348"/>
      <c r="BK354" s="5"/>
      <c r="BL354" s="5"/>
      <c r="BM354" s="5"/>
      <c r="BN354" s="5"/>
      <c r="BO354" s="5"/>
      <c r="BP354" s="5"/>
      <c r="BQ354" s="32"/>
      <c r="BR354" s="32"/>
      <c r="BS354" s="329"/>
      <c r="BT354" s="329"/>
      <c r="BU354" s="329"/>
      <c r="BV354" s="329"/>
      <c r="BW354" s="329"/>
      <c r="BX354" s="329"/>
      <c r="BY354" s="329"/>
      <c r="BZ354" s="329"/>
      <c r="CA354" s="329"/>
      <c r="CB354" s="329"/>
      <c r="CC354" s="329"/>
      <c r="CD354" s="329"/>
      <c r="CE354" s="329"/>
      <c r="CF354" s="329"/>
      <c r="CG354" s="329"/>
      <c r="CH354" s="329"/>
      <c r="CI354" s="325"/>
      <c r="CJ354" s="325"/>
      <c r="CK354" s="325"/>
      <c r="CL354" s="325"/>
      <c r="CM354" s="325"/>
      <c r="CN354" s="325"/>
      <c r="CO354" s="325"/>
      <c r="CP354" s="325"/>
      <c r="CQ354" s="325"/>
      <c r="CR354" s="325"/>
      <c r="CS354" s="325"/>
      <c r="CT354" s="325"/>
      <c r="CU354" s="325"/>
      <c r="CV354" s="325"/>
      <c r="CW354" s="325"/>
      <c r="CX354" s="325"/>
      <c r="CY354" s="341"/>
      <c r="CZ354" s="592"/>
      <c r="DA354" s="592"/>
      <c r="DB354" s="592"/>
      <c r="DC354" s="592"/>
      <c r="DD354" s="592"/>
      <c r="DE354" s="592"/>
      <c r="DF354" s="592"/>
      <c r="DG354" s="593"/>
      <c r="DH354" s="348"/>
      <c r="DI354" s="137"/>
      <c r="DJ354" s="97"/>
      <c r="DK354" s="322"/>
      <c r="DL354" s="323"/>
      <c r="DM354" s="97"/>
      <c r="DN354" s="97"/>
      <c r="DO354" s="137"/>
      <c r="DP354" s="25"/>
      <c r="DQ354" s="322" t="s">
        <v>307</v>
      </c>
      <c r="DR354" s="323"/>
      <c r="DS354" s="594"/>
      <c r="DT354" s="594"/>
      <c r="DU354" s="594"/>
      <c r="DV354" s="593"/>
      <c r="DW354" s="593"/>
      <c r="DX354" s="348"/>
      <c r="DY354" s="5"/>
      <c r="DZ354" s="5"/>
      <c r="EA354" s="5"/>
      <c r="EB354" s="5"/>
      <c r="EC354" s="5"/>
      <c r="ED354" s="184"/>
      <c r="EE354" s="184"/>
      <c r="EN354" s="190"/>
      <c r="EO354" s="190"/>
      <c r="ER354" s="167"/>
      <c r="EU354" s="167"/>
    </row>
    <row r="355" spans="1:152" s="12" customFormat="1" ht="5.0999999999999996" customHeight="1" x14ac:dyDescent="0.4">
      <c r="A355" s="5"/>
      <c r="B355" s="32"/>
      <c r="C355" s="32"/>
      <c r="D355" s="32"/>
      <c r="E355" s="329"/>
      <c r="F355" s="329"/>
      <c r="G355" s="329"/>
      <c r="H355" s="329"/>
      <c r="I355" s="329"/>
      <c r="J355" s="329"/>
      <c r="K355" s="329"/>
      <c r="L355" s="329"/>
      <c r="M355" s="329"/>
      <c r="N355" s="329"/>
      <c r="O355" s="329"/>
      <c r="P355" s="329"/>
      <c r="Q355" s="329"/>
      <c r="R355" s="329"/>
      <c r="S355" s="329"/>
      <c r="T355" s="329"/>
      <c r="U355" s="325"/>
      <c r="V355" s="325"/>
      <c r="W355" s="325"/>
      <c r="X355" s="325"/>
      <c r="Y355" s="325"/>
      <c r="Z355" s="325"/>
      <c r="AA355" s="325"/>
      <c r="AB355" s="325"/>
      <c r="AC355" s="325"/>
      <c r="AD355" s="325"/>
      <c r="AE355" s="325"/>
      <c r="AF355" s="325"/>
      <c r="AG355" s="325"/>
      <c r="AH355" s="325"/>
      <c r="AI355" s="325"/>
      <c r="AJ355" s="325"/>
      <c r="AK355" s="343"/>
      <c r="AL355" s="344"/>
      <c r="AM355" s="344"/>
      <c r="AN355" s="344"/>
      <c r="AO355" s="344"/>
      <c r="AP355" s="344"/>
      <c r="AQ355" s="344"/>
      <c r="AR355" s="344"/>
      <c r="AS355" s="349"/>
      <c r="AT355" s="350"/>
      <c r="AU355" s="95"/>
      <c r="AV355" s="99"/>
      <c r="AW355" s="99"/>
      <c r="AX355" s="99"/>
      <c r="AY355" s="99"/>
      <c r="AZ355" s="99"/>
      <c r="BA355" s="95"/>
      <c r="BB355" s="143"/>
      <c r="BC355" s="143"/>
      <c r="BD355" s="99"/>
      <c r="BE355" s="353"/>
      <c r="BF355" s="353"/>
      <c r="BG355" s="353"/>
      <c r="BH355" s="349"/>
      <c r="BI355" s="349"/>
      <c r="BJ355" s="350"/>
      <c r="BK355" s="5"/>
      <c r="BL355" s="5"/>
      <c r="BM355" s="5"/>
      <c r="BN355" s="5"/>
      <c r="BO355" s="5"/>
      <c r="BP355" s="5"/>
      <c r="BQ355" s="32"/>
      <c r="BR355" s="32"/>
      <c r="BS355" s="329"/>
      <c r="BT355" s="329"/>
      <c r="BU355" s="329"/>
      <c r="BV355" s="329"/>
      <c r="BW355" s="329"/>
      <c r="BX355" s="329"/>
      <c r="BY355" s="329"/>
      <c r="BZ355" s="329"/>
      <c r="CA355" s="329"/>
      <c r="CB355" s="329"/>
      <c r="CC355" s="329"/>
      <c r="CD355" s="329"/>
      <c r="CE355" s="329"/>
      <c r="CF355" s="329"/>
      <c r="CG355" s="329"/>
      <c r="CH355" s="329"/>
      <c r="CI355" s="325"/>
      <c r="CJ355" s="325"/>
      <c r="CK355" s="325"/>
      <c r="CL355" s="325"/>
      <c r="CM355" s="325"/>
      <c r="CN355" s="325"/>
      <c r="CO355" s="325"/>
      <c r="CP355" s="325"/>
      <c r="CQ355" s="325"/>
      <c r="CR355" s="325"/>
      <c r="CS355" s="325"/>
      <c r="CT355" s="325"/>
      <c r="CU355" s="325"/>
      <c r="CV355" s="325"/>
      <c r="CW355" s="325"/>
      <c r="CX355" s="325"/>
      <c r="CY355" s="343"/>
      <c r="CZ355" s="344"/>
      <c r="DA355" s="344"/>
      <c r="DB355" s="344"/>
      <c r="DC355" s="344"/>
      <c r="DD355" s="344"/>
      <c r="DE355" s="344"/>
      <c r="DF355" s="344"/>
      <c r="DG355" s="349"/>
      <c r="DH355" s="350"/>
      <c r="DI355" s="95"/>
      <c r="DJ355" s="99"/>
      <c r="DK355" s="99"/>
      <c r="DL355" s="99"/>
      <c r="DM355" s="99"/>
      <c r="DN355" s="99"/>
      <c r="DO355" s="95"/>
      <c r="DP355" s="143"/>
      <c r="DQ355" s="143"/>
      <c r="DR355" s="99"/>
      <c r="DS355" s="353"/>
      <c r="DT355" s="353"/>
      <c r="DU355" s="353"/>
      <c r="DV355" s="349"/>
      <c r="DW355" s="349"/>
      <c r="DX355" s="350"/>
      <c r="DY355" s="5"/>
      <c r="DZ355" s="5"/>
      <c r="EA355" s="5"/>
      <c r="EB355" s="5"/>
      <c r="EC355" s="5"/>
      <c r="ED355" s="184"/>
      <c r="EE355" s="184"/>
      <c r="EN355" s="190"/>
      <c r="EO355" s="190"/>
      <c r="EP355" s="190"/>
      <c r="ES355" s="167"/>
      <c r="EV355" s="167"/>
    </row>
    <row r="356" spans="1:152" s="12" customFormat="1" ht="5.0999999999999996" customHeight="1" x14ac:dyDescent="0.4">
      <c r="A356" s="5"/>
      <c r="B356" s="32"/>
      <c r="C356" s="32"/>
      <c r="D356" s="32"/>
      <c r="E356" s="329" t="s">
        <v>454</v>
      </c>
      <c r="F356" s="329"/>
      <c r="G356" s="329"/>
      <c r="H356" s="329"/>
      <c r="I356" s="329"/>
      <c r="J356" s="329"/>
      <c r="K356" s="329"/>
      <c r="L356" s="329"/>
      <c r="M356" s="329"/>
      <c r="N356" s="329"/>
      <c r="O356" s="329"/>
      <c r="P356" s="329"/>
      <c r="Q356" s="329"/>
      <c r="R356" s="329"/>
      <c r="S356" s="329"/>
      <c r="T356" s="329"/>
      <c r="U356" s="325"/>
      <c r="V356" s="325"/>
      <c r="W356" s="325"/>
      <c r="X356" s="325"/>
      <c r="Y356" s="325"/>
      <c r="Z356" s="325"/>
      <c r="AA356" s="325"/>
      <c r="AB356" s="325"/>
      <c r="AC356" s="325"/>
      <c r="AD356" s="325"/>
      <c r="AE356" s="325"/>
      <c r="AF356" s="325"/>
      <c r="AG356" s="325"/>
      <c r="AH356" s="325"/>
      <c r="AI356" s="325"/>
      <c r="AJ356" s="325"/>
      <c r="AK356" s="339"/>
      <c r="AL356" s="340"/>
      <c r="AM356" s="340"/>
      <c r="AN356" s="340"/>
      <c r="AO356" s="340"/>
      <c r="AP356" s="340"/>
      <c r="AQ356" s="340"/>
      <c r="AR356" s="340"/>
      <c r="AS356" s="345" t="s">
        <v>306</v>
      </c>
      <c r="AT356" s="346"/>
      <c r="AU356" s="94"/>
      <c r="AV356" s="98"/>
      <c r="AW356" s="98"/>
      <c r="AX356" s="98"/>
      <c r="AY356" s="98"/>
      <c r="AZ356" s="98"/>
      <c r="BA356" s="94"/>
      <c r="BB356" s="98"/>
      <c r="BC356" s="144"/>
      <c r="BD356" s="98"/>
      <c r="BE356" s="351"/>
      <c r="BF356" s="351"/>
      <c r="BG356" s="351"/>
      <c r="BH356" s="345" t="s">
        <v>67</v>
      </c>
      <c r="BI356" s="345"/>
      <c r="BJ356" s="346"/>
      <c r="BK356" s="5"/>
      <c r="BL356" s="5"/>
      <c r="BM356" s="5"/>
      <c r="BN356" s="5"/>
      <c r="BO356" s="5"/>
      <c r="BP356" s="5"/>
      <c r="BQ356" s="32"/>
      <c r="BR356" s="32"/>
      <c r="BS356" s="329" t="s">
        <v>453</v>
      </c>
      <c r="BT356" s="329"/>
      <c r="BU356" s="329"/>
      <c r="BV356" s="329"/>
      <c r="BW356" s="329"/>
      <c r="BX356" s="329"/>
      <c r="BY356" s="329"/>
      <c r="BZ356" s="329"/>
      <c r="CA356" s="329"/>
      <c r="CB356" s="329"/>
      <c r="CC356" s="329"/>
      <c r="CD356" s="329"/>
      <c r="CE356" s="329"/>
      <c r="CF356" s="329"/>
      <c r="CG356" s="329"/>
      <c r="CH356" s="329"/>
      <c r="CI356" s="325"/>
      <c r="CJ356" s="325"/>
      <c r="CK356" s="325"/>
      <c r="CL356" s="325"/>
      <c r="CM356" s="325"/>
      <c r="CN356" s="325"/>
      <c r="CO356" s="325"/>
      <c r="CP356" s="325"/>
      <c r="CQ356" s="325"/>
      <c r="CR356" s="325"/>
      <c r="CS356" s="325"/>
      <c r="CT356" s="325"/>
      <c r="CU356" s="325"/>
      <c r="CV356" s="325"/>
      <c r="CW356" s="325"/>
      <c r="CX356" s="325"/>
      <c r="CY356" s="339"/>
      <c r="CZ356" s="340"/>
      <c r="DA356" s="340"/>
      <c r="DB356" s="340"/>
      <c r="DC356" s="340"/>
      <c r="DD356" s="340"/>
      <c r="DE356" s="340"/>
      <c r="DF356" s="340"/>
      <c r="DG356" s="345" t="s">
        <v>306</v>
      </c>
      <c r="DH356" s="346"/>
      <c r="DI356" s="94"/>
      <c r="DJ356" s="98"/>
      <c r="DK356" s="98"/>
      <c r="DL356" s="98"/>
      <c r="DM356" s="98"/>
      <c r="DN356" s="98"/>
      <c r="DO356" s="94"/>
      <c r="DP356" s="98"/>
      <c r="DQ356" s="144"/>
      <c r="DR356" s="98"/>
      <c r="DS356" s="351"/>
      <c r="DT356" s="351"/>
      <c r="DU356" s="351"/>
      <c r="DV356" s="345" t="s">
        <v>67</v>
      </c>
      <c r="DW356" s="345"/>
      <c r="DX356" s="346"/>
      <c r="DY356" s="5"/>
      <c r="DZ356" s="5"/>
      <c r="EA356" s="5"/>
      <c r="EB356" s="5"/>
      <c r="EC356" s="5"/>
      <c r="ED356" s="184"/>
      <c r="EE356" s="184"/>
      <c r="EN356" s="190"/>
      <c r="EO356" s="190"/>
      <c r="EP356" s="190"/>
      <c r="ER356" s="167"/>
      <c r="ES356" s="167"/>
      <c r="ET356" s="167"/>
      <c r="EV356" s="167"/>
    </row>
    <row r="357" spans="1:152" s="12" customFormat="1" ht="14.25" customHeight="1" x14ac:dyDescent="0.4">
      <c r="A357" s="5"/>
      <c r="B357" s="32"/>
      <c r="C357" s="32"/>
      <c r="D357" s="32"/>
      <c r="E357" s="329"/>
      <c r="F357" s="329"/>
      <c r="G357" s="329"/>
      <c r="H357" s="329"/>
      <c r="I357" s="329"/>
      <c r="J357" s="329"/>
      <c r="K357" s="329"/>
      <c r="L357" s="329"/>
      <c r="M357" s="329"/>
      <c r="N357" s="329"/>
      <c r="O357" s="329"/>
      <c r="P357" s="329"/>
      <c r="Q357" s="329"/>
      <c r="R357" s="329"/>
      <c r="S357" s="329"/>
      <c r="T357" s="329"/>
      <c r="U357" s="325"/>
      <c r="V357" s="325"/>
      <c r="W357" s="325"/>
      <c r="X357" s="325"/>
      <c r="Y357" s="325"/>
      <c r="Z357" s="325"/>
      <c r="AA357" s="325"/>
      <c r="AB357" s="325"/>
      <c r="AC357" s="325"/>
      <c r="AD357" s="325"/>
      <c r="AE357" s="325"/>
      <c r="AF357" s="325"/>
      <c r="AG357" s="325"/>
      <c r="AH357" s="325"/>
      <c r="AI357" s="325"/>
      <c r="AJ357" s="325"/>
      <c r="AK357" s="341"/>
      <c r="AL357" s="592"/>
      <c r="AM357" s="592"/>
      <c r="AN357" s="592"/>
      <c r="AO357" s="592"/>
      <c r="AP357" s="592"/>
      <c r="AQ357" s="592"/>
      <c r="AR357" s="592"/>
      <c r="AS357" s="593"/>
      <c r="AT357" s="348"/>
      <c r="AU357" s="137"/>
      <c r="AV357" s="97"/>
      <c r="AW357" s="322"/>
      <c r="AX357" s="323"/>
      <c r="AY357" s="97"/>
      <c r="AZ357" s="97"/>
      <c r="BA357" s="137"/>
      <c r="BB357" s="25"/>
      <c r="BC357" s="322"/>
      <c r="BD357" s="323"/>
      <c r="BE357" s="594"/>
      <c r="BF357" s="594"/>
      <c r="BG357" s="594"/>
      <c r="BH357" s="593"/>
      <c r="BI357" s="593"/>
      <c r="BJ357" s="348"/>
      <c r="BK357" s="5"/>
      <c r="BL357" s="5"/>
      <c r="BM357" s="5"/>
      <c r="BN357" s="5"/>
      <c r="BO357" s="5"/>
      <c r="BP357" s="5"/>
      <c r="BQ357" s="32"/>
      <c r="BR357" s="32"/>
      <c r="BS357" s="329"/>
      <c r="BT357" s="329"/>
      <c r="BU357" s="329"/>
      <c r="BV357" s="329"/>
      <c r="BW357" s="329"/>
      <c r="BX357" s="329"/>
      <c r="BY357" s="329"/>
      <c r="BZ357" s="329"/>
      <c r="CA357" s="329"/>
      <c r="CB357" s="329"/>
      <c r="CC357" s="329"/>
      <c r="CD357" s="329"/>
      <c r="CE357" s="329"/>
      <c r="CF357" s="329"/>
      <c r="CG357" s="329"/>
      <c r="CH357" s="329"/>
      <c r="CI357" s="325"/>
      <c r="CJ357" s="325"/>
      <c r="CK357" s="325"/>
      <c r="CL357" s="325"/>
      <c r="CM357" s="325"/>
      <c r="CN357" s="325"/>
      <c r="CO357" s="325"/>
      <c r="CP357" s="325"/>
      <c r="CQ357" s="325"/>
      <c r="CR357" s="325"/>
      <c r="CS357" s="325"/>
      <c r="CT357" s="325"/>
      <c r="CU357" s="325"/>
      <c r="CV357" s="325"/>
      <c r="CW357" s="325"/>
      <c r="CX357" s="325"/>
      <c r="CY357" s="341"/>
      <c r="CZ357" s="592"/>
      <c r="DA357" s="592"/>
      <c r="DB357" s="592"/>
      <c r="DC357" s="592"/>
      <c r="DD357" s="592"/>
      <c r="DE357" s="592"/>
      <c r="DF357" s="592"/>
      <c r="DG357" s="593"/>
      <c r="DH357" s="348"/>
      <c r="DI357" s="137"/>
      <c r="DJ357" s="97"/>
      <c r="DK357" s="322"/>
      <c r="DL357" s="323"/>
      <c r="DM357" s="97"/>
      <c r="DN357" s="97"/>
      <c r="DO357" s="137"/>
      <c r="DP357" s="25"/>
      <c r="DQ357" s="322"/>
      <c r="DR357" s="323"/>
      <c r="DS357" s="594"/>
      <c r="DT357" s="594"/>
      <c r="DU357" s="594"/>
      <c r="DV357" s="593"/>
      <c r="DW357" s="593"/>
      <c r="DX357" s="348"/>
      <c r="DY357" s="5"/>
      <c r="DZ357" s="5"/>
      <c r="EA357" s="5"/>
      <c r="EB357" s="5"/>
      <c r="EC357" s="5"/>
      <c r="ED357" s="184"/>
      <c r="EE357" s="184"/>
      <c r="EN357" s="190"/>
      <c r="EO357" s="190"/>
      <c r="EP357" s="190"/>
      <c r="ES357" s="167"/>
      <c r="EV357" s="167"/>
    </row>
    <row r="358" spans="1:152" s="12" customFormat="1" ht="5.0999999999999996" customHeight="1" x14ac:dyDescent="0.4">
      <c r="A358" s="5"/>
      <c r="B358" s="32"/>
      <c r="C358" s="32"/>
      <c r="D358" s="32"/>
      <c r="E358" s="329"/>
      <c r="F358" s="329"/>
      <c r="G358" s="329"/>
      <c r="H358" s="329"/>
      <c r="I358" s="329"/>
      <c r="J358" s="329"/>
      <c r="K358" s="329"/>
      <c r="L358" s="329"/>
      <c r="M358" s="329"/>
      <c r="N358" s="329"/>
      <c r="O358" s="329"/>
      <c r="P358" s="329"/>
      <c r="Q358" s="329"/>
      <c r="R358" s="329"/>
      <c r="S358" s="329"/>
      <c r="T358" s="329"/>
      <c r="U358" s="325"/>
      <c r="V358" s="325"/>
      <c r="W358" s="325"/>
      <c r="X358" s="325"/>
      <c r="Y358" s="325"/>
      <c r="Z358" s="325"/>
      <c r="AA358" s="325"/>
      <c r="AB358" s="325"/>
      <c r="AC358" s="325"/>
      <c r="AD358" s="325"/>
      <c r="AE358" s="325"/>
      <c r="AF358" s="325"/>
      <c r="AG358" s="325"/>
      <c r="AH358" s="325"/>
      <c r="AI358" s="325"/>
      <c r="AJ358" s="325"/>
      <c r="AK358" s="343"/>
      <c r="AL358" s="344"/>
      <c r="AM358" s="344"/>
      <c r="AN358" s="344"/>
      <c r="AO358" s="344"/>
      <c r="AP358" s="344"/>
      <c r="AQ358" s="344"/>
      <c r="AR358" s="344"/>
      <c r="AS358" s="349"/>
      <c r="AT358" s="350"/>
      <c r="AU358" s="95"/>
      <c r="AV358" s="99"/>
      <c r="AW358" s="99"/>
      <c r="AX358" s="99"/>
      <c r="AY358" s="99"/>
      <c r="AZ358" s="99"/>
      <c r="BA358" s="95"/>
      <c r="BB358" s="143"/>
      <c r="BC358" s="143"/>
      <c r="BD358" s="99"/>
      <c r="BE358" s="353"/>
      <c r="BF358" s="353"/>
      <c r="BG358" s="353"/>
      <c r="BH358" s="349"/>
      <c r="BI358" s="349"/>
      <c r="BJ358" s="350"/>
      <c r="BK358" s="5"/>
      <c r="BL358" s="5"/>
      <c r="BM358" s="5"/>
      <c r="BN358" s="5"/>
      <c r="BO358" s="5"/>
      <c r="BP358" s="5"/>
      <c r="BQ358" s="32"/>
      <c r="BR358" s="32"/>
      <c r="BS358" s="329"/>
      <c r="BT358" s="329"/>
      <c r="BU358" s="329"/>
      <c r="BV358" s="329"/>
      <c r="BW358" s="329"/>
      <c r="BX358" s="329"/>
      <c r="BY358" s="329"/>
      <c r="BZ358" s="329"/>
      <c r="CA358" s="329"/>
      <c r="CB358" s="329"/>
      <c r="CC358" s="329"/>
      <c r="CD358" s="329"/>
      <c r="CE358" s="329"/>
      <c r="CF358" s="329"/>
      <c r="CG358" s="329"/>
      <c r="CH358" s="329"/>
      <c r="CI358" s="325"/>
      <c r="CJ358" s="325"/>
      <c r="CK358" s="325"/>
      <c r="CL358" s="325"/>
      <c r="CM358" s="325"/>
      <c r="CN358" s="325"/>
      <c r="CO358" s="325"/>
      <c r="CP358" s="325"/>
      <c r="CQ358" s="325"/>
      <c r="CR358" s="325"/>
      <c r="CS358" s="325"/>
      <c r="CT358" s="325"/>
      <c r="CU358" s="325"/>
      <c r="CV358" s="325"/>
      <c r="CW358" s="325"/>
      <c r="CX358" s="325"/>
      <c r="CY358" s="343"/>
      <c r="CZ358" s="344"/>
      <c r="DA358" s="344"/>
      <c r="DB358" s="344"/>
      <c r="DC358" s="344"/>
      <c r="DD358" s="344"/>
      <c r="DE358" s="344"/>
      <c r="DF358" s="344"/>
      <c r="DG358" s="349"/>
      <c r="DH358" s="350"/>
      <c r="DI358" s="95"/>
      <c r="DJ358" s="99"/>
      <c r="DK358" s="99"/>
      <c r="DL358" s="99"/>
      <c r="DM358" s="99"/>
      <c r="DN358" s="99"/>
      <c r="DO358" s="95"/>
      <c r="DP358" s="143"/>
      <c r="DQ358" s="143"/>
      <c r="DR358" s="99"/>
      <c r="DS358" s="353"/>
      <c r="DT358" s="353"/>
      <c r="DU358" s="353"/>
      <c r="DV358" s="349"/>
      <c r="DW358" s="349"/>
      <c r="DX358" s="350"/>
      <c r="DY358" s="5"/>
      <c r="DZ358" s="5"/>
      <c r="EA358" s="5"/>
      <c r="EB358" s="5"/>
      <c r="EC358" s="5"/>
      <c r="ED358" s="184"/>
      <c r="EE358" s="184"/>
      <c r="EN358" s="190"/>
      <c r="EO358" s="190"/>
      <c r="EP358" s="190"/>
      <c r="ES358" s="167"/>
      <c r="EV358" s="167"/>
    </row>
    <row r="359" spans="1:152" s="12" customFormat="1" ht="5.0999999999999996" customHeight="1" thickBot="1" x14ac:dyDescent="0.45">
      <c r="A359" s="5"/>
      <c r="B359" s="32"/>
      <c r="C359" s="32"/>
      <c r="D359" s="32"/>
      <c r="E359" s="329" t="s">
        <v>479</v>
      </c>
      <c r="F359" s="329"/>
      <c r="G359" s="329"/>
      <c r="H359" s="329"/>
      <c r="I359" s="329"/>
      <c r="J359" s="329"/>
      <c r="K359" s="329"/>
      <c r="L359" s="329"/>
      <c r="M359" s="329"/>
      <c r="N359" s="329"/>
      <c r="O359" s="329"/>
      <c r="P359" s="329"/>
      <c r="Q359" s="329"/>
      <c r="R359" s="329"/>
      <c r="S359" s="329"/>
      <c r="T359" s="329"/>
      <c r="U359" s="325"/>
      <c r="V359" s="325"/>
      <c r="W359" s="325"/>
      <c r="X359" s="325"/>
      <c r="Y359" s="325"/>
      <c r="Z359" s="325"/>
      <c r="AA359" s="325"/>
      <c r="AB359" s="325"/>
      <c r="AC359" s="325"/>
      <c r="AD359" s="325"/>
      <c r="AE359" s="325"/>
      <c r="AF359" s="325"/>
      <c r="AG359" s="325"/>
      <c r="AH359" s="325"/>
      <c r="AI359" s="325"/>
      <c r="AJ359" s="325"/>
      <c r="AK359" s="339"/>
      <c r="AL359" s="340"/>
      <c r="AM359" s="340"/>
      <c r="AN359" s="340"/>
      <c r="AO359" s="340"/>
      <c r="AP359" s="340"/>
      <c r="AQ359" s="340"/>
      <c r="AR359" s="340"/>
      <c r="AS359" s="345" t="s">
        <v>306</v>
      </c>
      <c r="AT359" s="346"/>
      <c r="AU359" s="94"/>
      <c r="AV359" s="98"/>
      <c r="AW359" s="98"/>
      <c r="AX359" s="98"/>
      <c r="AY359" s="98"/>
      <c r="AZ359" s="98"/>
      <c r="BA359" s="94"/>
      <c r="BB359" s="98"/>
      <c r="BC359" s="144"/>
      <c r="BD359" s="98"/>
      <c r="BE359" s="351"/>
      <c r="BF359" s="351"/>
      <c r="BG359" s="351"/>
      <c r="BH359" s="345" t="s">
        <v>67</v>
      </c>
      <c r="BI359" s="345"/>
      <c r="BJ359" s="346"/>
      <c r="BK359" s="5"/>
      <c r="BL359" s="5"/>
      <c r="BM359" s="5"/>
      <c r="BN359" s="5"/>
      <c r="BO359" s="5"/>
      <c r="BP359" s="5"/>
      <c r="BQ359" s="32"/>
      <c r="BR359" s="32"/>
      <c r="BS359" s="329" t="s">
        <v>479</v>
      </c>
      <c r="BT359" s="329"/>
      <c r="BU359" s="329"/>
      <c r="BV359" s="329"/>
      <c r="BW359" s="329"/>
      <c r="BX359" s="329"/>
      <c r="BY359" s="329"/>
      <c r="BZ359" s="329"/>
      <c r="CA359" s="329"/>
      <c r="CB359" s="329"/>
      <c r="CC359" s="329"/>
      <c r="CD359" s="329"/>
      <c r="CE359" s="329"/>
      <c r="CF359" s="329"/>
      <c r="CG359" s="329"/>
      <c r="CH359" s="329"/>
      <c r="CI359" s="325" t="s">
        <v>393</v>
      </c>
      <c r="CJ359" s="325"/>
      <c r="CK359" s="325"/>
      <c r="CL359" s="325"/>
      <c r="CM359" s="325"/>
      <c r="CN359" s="325"/>
      <c r="CO359" s="325"/>
      <c r="CP359" s="325"/>
      <c r="CQ359" s="325"/>
      <c r="CR359" s="325"/>
      <c r="CS359" s="325"/>
      <c r="CT359" s="325"/>
      <c r="CU359" s="325"/>
      <c r="CV359" s="325"/>
      <c r="CW359" s="325"/>
      <c r="CX359" s="325"/>
      <c r="CY359" s="339">
        <v>2000</v>
      </c>
      <c r="CZ359" s="340"/>
      <c r="DA359" s="340"/>
      <c r="DB359" s="340"/>
      <c r="DC359" s="340"/>
      <c r="DD359" s="340"/>
      <c r="DE359" s="340"/>
      <c r="DF359" s="340"/>
      <c r="DG359" s="345" t="s">
        <v>306</v>
      </c>
      <c r="DH359" s="346"/>
      <c r="DI359" s="94"/>
      <c r="DJ359" s="98"/>
      <c r="DK359" s="98"/>
      <c r="DL359" s="98"/>
      <c r="DM359" s="98"/>
      <c r="DN359" s="98"/>
      <c r="DO359" s="94"/>
      <c r="DP359" s="98"/>
      <c r="DQ359" s="144"/>
      <c r="DR359" s="98"/>
      <c r="DS359" s="351">
        <v>4</v>
      </c>
      <c r="DT359" s="351"/>
      <c r="DU359" s="351"/>
      <c r="DV359" s="345" t="s">
        <v>67</v>
      </c>
      <c r="DW359" s="345"/>
      <c r="DX359" s="346"/>
      <c r="DY359" s="5"/>
      <c r="DZ359" s="5"/>
      <c r="EA359" s="5"/>
      <c r="EB359" s="5"/>
      <c r="EC359" s="5"/>
      <c r="ED359" s="184"/>
      <c r="EE359" s="184"/>
      <c r="EN359" s="190"/>
      <c r="EO359" s="190"/>
      <c r="EP359" s="190"/>
      <c r="ER359" s="167"/>
      <c r="ES359" s="167"/>
      <c r="ET359" s="167"/>
      <c r="EV359" s="167"/>
    </row>
    <row r="360" spans="1:152" s="12" customFormat="1" ht="14.25" customHeight="1" thickBot="1" x14ac:dyDescent="0.45">
      <c r="A360" s="5"/>
      <c r="B360" s="32"/>
      <c r="C360" s="32"/>
      <c r="D360" s="32"/>
      <c r="E360" s="329"/>
      <c r="F360" s="329"/>
      <c r="G360" s="329"/>
      <c r="H360" s="329"/>
      <c r="I360" s="329"/>
      <c r="J360" s="329"/>
      <c r="K360" s="329"/>
      <c r="L360" s="329"/>
      <c r="M360" s="329"/>
      <c r="N360" s="329"/>
      <c r="O360" s="329"/>
      <c r="P360" s="329"/>
      <c r="Q360" s="329"/>
      <c r="R360" s="329"/>
      <c r="S360" s="329"/>
      <c r="T360" s="329"/>
      <c r="U360" s="325"/>
      <c r="V360" s="325"/>
      <c r="W360" s="325"/>
      <c r="X360" s="325"/>
      <c r="Y360" s="325"/>
      <c r="Z360" s="325"/>
      <c r="AA360" s="325"/>
      <c r="AB360" s="325"/>
      <c r="AC360" s="325"/>
      <c r="AD360" s="325"/>
      <c r="AE360" s="325"/>
      <c r="AF360" s="325"/>
      <c r="AG360" s="325"/>
      <c r="AH360" s="325"/>
      <c r="AI360" s="325"/>
      <c r="AJ360" s="325"/>
      <c r="AK360" s="341"/>
      <c r="AL360" s="592"/>
      <c r="AM360" s="592"/>
      <c r="AN360" s="592"/>
      <c r="AO360" s="592"/>
      <c r="AP360" s="592"/>
      <c r="AQ360" s="592"/>
      <c r="AR360" s="592"/>
      <c r="AS360" s="593"/>
      <c r="AT360" s="348"/>
      <c r="AU360" s="137"/>
      <c r="AV360" s="97"/>
      <c r="AW360" s="322"/>
      <c r="AX360" s="323"/>
      <c r="AY360" s="97"/>
      <c r="AZ360" s="97"/>
      <c r="BA360" s="137"/>
      <c r="BB360" s="25"/>
      <c r="BC360" s="322"/>
      <c r="BD360" s="323"/>
      <c r="BE360" s="594"/>
      <c r="BF360" s="594"/>
      <c r="BG360" s="594"/>
      <c r="BH360" s="593"/>
      <c r="BI360" s="593"/>
      <c r="BJ360" s="348"/>
      <c r="BK360" s="5"/>
      <c r="BL360" s="5"/>
      <c r="BM360" s="5"/>
      <c r="BN360" s="5"/>
      <c r="BO360" s="5"/>
      <c r="BP360" s="5"/>
      <c r="BQ360" s="32"/>
      <c r="BR360" s="32"/>
      <c r="BS360" s="329"/>
      <c r="BT360" s="329"/>
      <c r="BU360" s="329"/>
      <c r="BV360" s="329"/>
      <c r="BW360" s="329"/>
      <c r="BX360" s="329"/>
      <c r="BY360" s="329"/>
      <c r="BZ360" s="329"/>
      <c r="CA360" s="329"/>
      <c r="CB360" s="329"/>
      <c r="CC360" s="329"/>
      <c r="CD360" s="329"/>
      <c r="CE360" s="329"/>
      <c r="CF360" s="329"/>
      <c r="CG360" s="329"/>
      <c r="CH360" s="329"/>
      <c r="CI360" s="325"/>
      <c r="CJ360" s="325"/>
      <c r="CK360" s="325"/>
      <c r="CL360" s="325"/>
      <c r="CM360" s="325"/>
      <c r="CN360" s="325"/>
      <c r="CO360" s="325"/>
      <c r="CP360" s="325"/>
      <c r="CQ360" s="325"/>
      <c r="CR360" s="325"/>
      <c r="CS360" s="325"/>
      <c r="CT360" s="325"/>
      <c r="CU360" s="325"/>
      <c r="CV360" s="325"/>
      <c r="CW360" s="325"/>
      <c r="CX360" s="325"/>
      <c r="CY360" s="341"/>
      <c r="CZ360" s="592"/>
      <c r="DA360" s="592"/>
      <c r="DB360" s="592"/>
      <c r="DC360" s="592"/>
      <c r="DD360" s="592"/>
      <c r="DE360" s="592"/>
      <c r="DF360" s="592"/>
      <c r="DG360" s="593"/>
      <c r="DH360" s="348"/>
      <c r="DI360" s="137"/>
      <c r="DJ360" s="97"/>
      <c r="DK360" s="322"/>
      <c r="DL360" s="323"/>
      <c r="DM360" s="97"/>
      <c r="DN360" s="97"/>
      <c r="DO360" s="137"/>
      <c r="DP360" s="25"/>
      <c r="DQ360" s="322" t="s">
        <v>307</v>
      </c>
      <c r="DR360" s="323"/>
      <c r="DS360" s="594"/>
      <c r="DT360" s="594"/>
      <c r="DU360" s="594"/>
      <c r="DV360" s="593"/>
      <c r="DW360" s="593"/>
      <c r="DX360" s="348"/>
      <c r="DY360" s="5"/>
      <c r="DZ360" s="5"/>
      <c r="EA360" s="5"/>
      <c r="EB360" s="5"/>
      <c r="EC360" s="5"/>
      <c r="ED360" s="184"/>
      <c r="EE360" s="184"/>
      <c r="EN360" s="190"/>
      <c r="EO360" s="190"/>
      <c r="EP360" s="190"/>
      <c r="ES360" s="167"/>
      <c r="EV360" s="167"/>
    </row>
    <row r="361" spans="1:152" s="12" customFormat="1" ht="5.0999999999999996" customHeight="1" x14ac:dyDescent="0.4">
      <c r="A361" s="5"/>
      <c r="B361" s="32"/>
      <c r="C361" s="32"/>
      <c r="D361" s="32"/>
      <c r="E361" s="329"/>
      <c r="F361" s="329"/>
      <c r="G361" s="329"/>
      <c r="H361" s="329"/>
      <c r="I361" s="329"/>
      <c r="J361" s="329"/>
      <c r="K361" s="329"/>
      <c r="L361" s="329"/>
      <c r="M361" s="329"/>
      <c r="N361" s="329"/>
      <c r="O361" s="329"/>
      <c r="P361" s="329"/>
      <c r="Q361" s="329"/>
      <c r="R361" s="329"/>
      <c r="S361" s="329"/>
      <c r="T361" s="329"/>
      <c r="U361" s="325"/>
      <c r="V361" s="325"/>
      <c r="W361" s="325"/>
      <c r="X361" s="325"/>
      <c r="Y361" s="325"/>
      <c r="Z361" s="325"/>
      <c r="AA361" s="325"/>
      <c r="AB361" s="325"/>
      <c r="AC361" s="325"/>
      <c r="AD361" s="325"/>
      <c r="AE361" s="325"/>
      <c r="AF361" s="325"/>
      <c r="AG361" s="325"/>
      <c r="AH361" s="325"/>
      <c r="AI361" s="325"/>
      <c r="AJ361" s="325"/>
      <c r="AK361" s="343"/>
      <c r="AL361" s="344"/>
      <c r="AM361" s="344"/>
      <c r="AN361" s="344"/>
      <c r="AO361" s="344"/>
      <c r="AP361" s="344"/>
      <c r="AQ361" s="344"/>
      <c r="AR361" s="344"/>
      <c r="AS361" s="349"/>
      <c r="AT361" s="350"/>
      <c r="AU361" s="95"/>
      <c r="AV361" s="99"/>
      <c r="AW361" s="99"/>
      <c r="AX361" s="99"/>
      <c r="AY361" s="99"/>
      <c r="AZ361" s="99"/>
      <c r="BA361" s="95"/>
      <c r="BB361" s="143"/>
      <c r="BC361" s="143"/>
      <c r="BD361" s="99"/>
      <c r="BE361" s="353"/>
      <c r="BF361" s="353"/>
      <c r="BG361" s="353"/>
      <c r="BH361" s="349"/>
      <c r="BI361" s="349"/>
      <c r="BJ361" s="350"/>
      <c r="BK361" s="5"/>
      <c r="BL361" s="5"/>
      <c r="BM361" s="5"/>
      <c r="BN361" s="5"/>
      <c r="BO361" s="5"/>
      <c r="BP361" s="5"/>
      <c r="BQ361" s="32"/>
      <c r="BR361" s="32"/>
      <c r="BS361" s="329"/>
      <c r="BT361" s="329"/>
      <c r="BU361" s="329"/>
      <c r="BV361" s="329"/>
      <c r="BW361" s="329"/>
      <c r="BX361" s="329"/>
      <c r="BY361" s="329"/>
      <c r="BZ361" s="329"/>
      <c r="CA361" s="329"/>
      <c r="CB361" s="329"/>
      <c r="CC361" s="329"/>
      <c r="CD361" s="329"/>
      <c r="CE361" s="329"/>
      <c r="CF361" s="329"/>
      <c r="CG361" s="329"/>
      <c r="CH361" s="329"/>
      <c r="CI361" s="325"/>
      <c r="CJ361" s="325"/>
      <c r="CK361" s="325"/>
      <c r="CL361" s="325"/>
      <c r="CM361" s="325"/>
      <c r="CN361" s="325"/>
      <c r="CO361" s="325"/>
      <c r="CP361" s="325"/>
      <c r="CQ361" s="325"/>
      <c r="CR361" s="325"/>
      <c r="CS361" s="325"/>
      <c r="CT361" s="325"/>
      <c r="CU361" s="325"/>
      <c r="CV361" s="325"/>
      <c r="CW361" s="325"/>
      <c r="CX361" s="325"/>
      <c r="CY361" s="343"/>
      <c r="CZ361" s="344"/>
      <c r="DA361" s="344"/>
      <c r="DB361" s="344"/>
      <c r="DC361" s="344"/>
      <c r="DD361" s="344"/>
      <c r="DE361" s="344"/>
      <c r="DF361" s="344"/>
      <c r="DG361" s="349"/>
      <c r="DH361" s="350"/>
      <c r="DI361" s="95"/>
      <c r="DJ361" s="99"/>
      <c r="DK361" s="99"/>
      <c r="DL361" s="99"/>
      <c r="DM361" s="99"/>
      <c r="DN361" s="99"/>
      <c r="DO361" s="95"/>
      <c r="DP361" s="143"/>
      <c r="DQ361" s="143"/>
      <c r="DR361" s="99"/>
      <c r="DS361" s="353"/>
      <c r="DT361" s="353"/>
      <c r="DU361" s="353"/>
      <c r="DV361" s="349"/>
      <c r="DW361" s="349"/>
      <c r="DX361" s="350"/>
      <c r="DY361" s="5"/>
      <c r="DZ361" s="5"/>
      <c r="EA361" s="5"/>
      <c r="EB361" s="5"/>
      <c r="EC361" s="5"/>
      <c r="ED361" s="184"/>
      <c r="EE361" s="184"/>
      <c r="EN361" s="190"/>
      <c r="EO361" s="190"/>
      <c r="EP361" s="190"/>
      <c r="ES361" s="167"/>
      <c r="EV361" s="167"/>
    </row>
    <row r="362" spans="1:152" s="12" customFormat="1" ht="5.0999999999999996" customHeight="1" thickBot="1" x14ac:dyDescent="0.45">
      <c r="A362" s="5"/>
      <c r="B362" s="32"/>
      <c r="C362" s="32"/>
      <c r="D362" s="32"/>
      <c r="E362" s="329" t="s">
        <v>453</v>
      </c>
      <c r="F362" s="329"/>
      <c r="G362" s="329"/>
      <c r="H362" s="329"/>
      <c r="I362" s="329"/>
      <c r="J362" s="329"/>
      <c r="K362" s="329"/>
      <c r="L362" s="329"/>
      <c r="M362" s="329"/>
      <c r="N362" s="329"/>
      <c r="O362" s="329"/>
      <c r="P362" s="329"/>
      <c r="Q362" s="329"/>
      <c r="R362" s="329"/>
      <c r="S362" s="329"/>
      <c r="T362" s="329"/>
      <c r="U362" s="325"/>
      <c r="V362" s="325"/>
      <c r="W362" s="325"/>
      <c r="X362" s="325"/>
      <c r="Y362" s="325"/>
      <c r="Z362" s="325"/>
      <c r="AA362" s="325"/>
      <c r="AB362" s="325"/>
      <c r="AC362" s="325"/>
      <c r="AD362" s="325"/>
      <c r="AE362" s="325"/>
      <c r="AF362" s="325"/>
      <c r="AG362" s="325"/>
      <c r="AH362" s="325"/>
      <c r="AI362" s="325"/>
      <c r="AJ362" s="325"/>
      <c r="AK362" s="339"/>
      <c r="AL362" s="340"/>
      <c r="AM362" s="340"/>
      <c r="AN362" s="340"/>
      <c r="AO362" s="340"/>
      <c r="AP362" s="340"/>
      <c r="AQ362" s="340"/>
      <c r="AR362" s="340"/>
      <c r="AS362" s="345" t="s">
        <v>306</v>
      </c>
      <c r="AT362" s="346"/>
      <c r="AU362" s="94"/>
      <c r="AV362" s="98"/>
      <c r="AW362" s="98"/>
      <c r="AX362" s="98"/>
      <c r="AY362" s="98"/>
      <c r="AZ362" s="98"/>
      <c r="BA362" s="94"/>
      <c r="BB362" s="98"/>
      <c r="BC362" s="144"/>
      <c r="BD362" s="98"/>
      <c r="BE362" s="351"/>
      <c r="BF362" s="351"/>
      <c r="BG362" s="351"/>
      <c r="BH362" s="345" t="s">
        <v>67</v>
      </c>
      <c r="BI362" s="345"/>
      <c r="BJ362" s="346"/>
      <c r="BK362" s="5"/>
      <c r="BL362" s="5"/>
      <c r="BM362" s="5"/>
      <c r="BN362" s="5"/>
      <c r="BO362" s="5"/>
      <c r="BP362" s="5"/>
      <c r="BQ362" s="32"/>
      <c r="BR362" s="32"/>
      <c r="BS362" s="329" t="s">
        <v>454</v>
      </c>
      <c r="BT362" s="329"/>
      <c r="BU362" s="329"/>
      <c r="BV362" s="329"/>
      <c r="BW362" s="329"/>
      <c r="BX362" s="329"/>
      <c r="BY362" s="329"/>
      <c r="BZ362" s="329"/>
      <c r="CA362" s="329"/>
      <c r="CB362" s="329"/>
      <c r="CC362" s="329"/>
      <c r="CD362" s="329"/>
      <c r="CE362" s="329"/>
      <c r="CF362" s="329"/>
      <c r="CG362" s="329"/>
      <c r="CH362" s="329"/>
      <c r="CI362" s="325" t="s">
        <v>400</v>
      </c>
      <c r="CJ362" s="325"/>
      <c r="CK362" s="325"/>
      <c r="CL362" s="325"/>
      <c r="CM362" s="325"/>
      <c r="CN362" s="325"/>
      <c r="CO362" s="325"/>
      <c r="CP362" s="325"/>
      <c r="CQ362" s="325"/>
      <c r="CR362" s="325"/>
      <c r="CS362" s="325"/>
      <c r="CT362" s="325"/>
      <c r="CU362" s="325"/>
      <c r="CV362" s="325"/>
      <c r="CW362" s="325"/>
      <c r="CX362" s="325"/>
      <c r="CY362" s="339">
        <v>300</v>
      </c>
      <c r="CZ362" s="340"/>
      <c r="DA362" s="340"/>
      <c r="DB362" s="340"/>
      <c r="DC362" s="340"/>
      <c r="DD362" s="340"/>
      <c r="DE362" s="340"/>
      <c r="DF362" s="340"/>
      <c r="DG362" s="345" t="s">
        <v>306</v>
      </c>
      <c r="DH362" s="346"/>
      <c r="DI362" s="94"/>
      <c r="DJ362" s="98"/>
      <c r="DK362" s="98"/>
      <c r="DL362" s="98"/>
      <c r="DM362" s="98"/>
      <c r="DN362" s="98"/>
      <c r="DO362" s="94"/>
      <c r="DP362" s="98"/>
      <c r="DQ362" s="144"/>
      <c r="DR362" s="98"/>
      <c r="DS362" s="351">
        <v>4</v>
      </c>
      <c r="DT362" s="351"/>
      <c r="DU362" s="351"/>
      <c r="DV362" s="345" t="s">
        <v>67</v>
      </c>
      <c r="DW362" s="345"/>
      <c r="DX362" s="346"/>
      <c r="DY362" s="5"/>
      <c r="DZ362" s="5"/>
      <c r="EA362" s="5"/>
      <c r="EB362" s="5"/>
      <c r="EC362" s="5"/>
      <c r="ED362" s="184"/>
      <c r="EE362" s="184"/>
      <c r="EN362" s="190"/>
      <c r="EO362" s="190"/>
      <c r="EP362" s="190"/>
      <c r="ER362" s="167"/>
      <c r="ES362" s="167"/>
      <c r="ET362" s="167"/>
      <c r="EV362" s="167"/>
    </row>
    <row r="363" spans="1:152" s="12" customFormat="1" ht="14.25" customHeight="1" x14ac:dyDescent="0.4">
      <c r="A363" s="5"/>
      <c r="B363" s="32"/>
      <c r="C363" s="32"/>
      <c r="D363" s="32"/>
      <c r="E363" s="329"/>
      <c r="F363" s="329"/>
      <c r="G363" s="329"/>
      <c r="H363" s="329"/>
      <c r="I363" s="329"/>
      <c r="J363" s="329"/>
      <c r="K363" s="329"/>
      <c r="L363" s="329"/>
      <c r="M363" s="329"/>
      <c r="N363" s="329"/>
      <c r="O363" s="329"/>
      <c r="P363" s="329"/>
      <c r="Q363" s="329"/>
      <c r="R363" s="329"/>
      <c r="S363" s="329"/>
      <c r="T363" s="329"/>
      <c r="U363" s="325"/>
      <c r="V363" s="325"/>
      <c r="W363" s="325"/>
      <c r="X363" s="325"/>
      <c r="Y363" s="325"/>
      <c r="Z363" s="325"/>
      <c r="AA363" s="325"/>
      <c r="AB363" s="325"/>
      <c r="AC363" s="325"/>
      <c r="AD363" s="325"/>
      <c r="AE363" s="325"/>
      <c r="AF363" s="325"/>
      <c r="AG363" s="325"/>
      <c r="AH363" s="325"/>
      <c r="AI363" s="325"/>
      <c r="AJ363" s="325"/>
      <c r="AK363" s="341"/>
      <c r="AL363" s="592"/>
      <c r="AM363" s="592"/>
      <c r="AN363" s="592"/>
      <c r="AO363" s="592"/>
      <c r="AP363" s="592"/>
      <c r="AQ363" s="592"/>
      <c r="AR363" s="592"/>
      <c r="AS363" s="593"/>
      <c r="AT363" s="348"/>
      <c r="AU363" s="137"/>
      <c r="AV363" s="97"/>
      <c r="AW363" s="322"/>
      <c r="AX363" s="323"/>
      <c r="AY363" s="97"/>
      <c r="AZ363" s="97"/>
      <c r="BA363" s="137"/>
      <c r="BB363" s="25"/>
      <c r="BC363" s="322"/>
      <c r="BD363" s="323"/>
      <c r="BE363" s="594"/>
      <c r="BF363" s="594"/>
      <c r="BG363" s="594"/>
      <c r="BH363" s="593"/>
      <c r="BI363" s="593"/>
      <c r="BJ363" s="348"/>
      <c r="BK363" s="5"/>
      <c r="BL363" s="5"/>
      <c r="BM363" s="5"/>
      <c r="BN363" s="5"/>
      <c r="BO363" s="5"/>
      <c r="BP363" s="5"/>
      <c r="BQ363" s="32"/>
      <c r="BR363" s="32"/>
      <c r="BS363" s="329"/>
      <c r="BT363" s="329"/>
      <c r="BU363" s="329"/>
      <c r="BV363" s="329"/>
      <c r="BW363" s="329"/>
      <c r="BX363" s="329"/>
      <c r="BY363" s="329"/>
      <c r="BZ363" s="329"/>
      <c r="CA363" s="329"/>
      <c r="CB363" s="329"/>
      <c r="CC363" s="329"/>
      <c r="CD363" s="329"/>
      <c r="CE363" s="329"/>
      <c r="CF363" s="329"/>
      <c r="CG363" s="329"/>
      <c r="CH363" s="329"/>
      <c r="CI363" s="325"/>
      <c r="CJ363" s="325"/>
      <c r="CK363" s="325"/>
      <c r="CL363" s="325"/>
      <c r="CM363" s="325"/>
      <c r="CN363" s="325"/>
      <c r="CO363" s="325"/>
      <c r="CP363" s="325"/>
      <c r="CQ363" s="325"/>
      <c r="CR363" s="325"/>
      <c r="CS363" s="325"/>
      <c r="CT363" s="325"/>
      <c r="CU363" s="325"/>
      <c r="CV363" s="325"/>
      <c r="CW363" s="325"/>
      <c r="CX363" s="325"/>
      <c r="CY363" s="341"/>
      <c r="CZ363" s="592"/>
      <c r="DA363" s="592"/>
      <c r="DB363" s="592"/>
      <c r="DC363" s="592"/>
      <c r="DD363" s="592"/>
      <c r="DE363" s="592"/>
      <c r="DF363" s="592"/>
      <c r="DG363" s="593"/>
      <c r="DH363" s="348"/>
      <c r="DI363" s="137"/>
      <c r="DJ363" s="97"/>
      <c r="DK363" s="322" t="s">
        <v>307</v>
      </c>
      <c r="DL363" s="323"/>
      <c r="DM363" s="97"/>
      <c r="DN363" s="97"/>
      <c r="DO363" s="137"/>
      <c r="DP363" s="25"/>
      <c r="DQ363" s="322" t="s">
        <v>307</v>
      </c>
      <c r="DR363" s="323"/>
      <c r="DS363" s="594"/>
      <c r="DT363" s="594"/>
      <c r="DU363" s="594"/>
      <c r="DV363" s="593"/>
      <c r="DW363" s="593"/>
      <c r="DX363" s="348"/>
      <c r="DY363" s="5"/>
      <c r="DZ363" s="5"/>
      <c r="EA363" s="5"/>
      <c r="EB363" s="5"/>
      <c r="EC363" s="5"/>
      <c r="ED363" s="184"/>
      <c r="EE363" s="184"/>
      <c r="EN363" s="190"/>
      <c r="EO363" s="190"/>
      <c r="EP363" s="190"/>
      <c r="ES363" s="167"/>
      <c r="EV363" s="167"/>
    </row>
    <row r="364" spans="1:152" s="12" customFormat="1" ht="5.0999999999999996" customHeight="1" x14ac:dyDescent="0.4">
      <c r="A364" s="5"/>
      <c r="B364" s="32"/>
      <c r="C364" s="32"/>
      <c r="D364" s="32"/>
      <c r="E364" s="329"/>
      <c r="F364" s="329"/>
      <c r="G364" s="329"/>
      <c r="H364" s="329"/>
      <c r="I364" s="329"/>
      <c r="J364" s="329"/>
      <c r="K364" s="329"/>
      <c r="L364" s="329"/>
      <c r="M364" s="329"/>
      <c r="N364" s="329"/>
      <c r="O364" s="329"/>
      <c r="P364" s="329"/>
      <c r="Q364" s="329"/>
      <c r="R364" s="329"/>
      <c r="S364" s="329"/>
      <c r="T364" s="329"/>
      <c r="U364" s="325"/>
      <c r="V364" s="325"/>
      <c r="W364" s="325"/>
      <c r="X364" s="325"/>
      <c r="Y364" s="325"/>
      <c r="Z364" s="325"/>
      <c r="AA364" s="325"/>
      <c r="AB364" s="325"/>
      <c r="AC364" s="325"/>
      <c r="AD364" s="325"/>
      <c r="AE364" s="325"/>
      <c r="AF364" s="325"/>
      <c r="AG364" s="325"/>
      <c r="AH364" s="325"/>
      <c r="AI364" s="325"/>
      <c r="AJ364" s="325"/>
      <c r="AK364" s="343"/>
      <c r="AL364" s="344"/>
      <c r="AM364" s="344"/>
      <c r="AN364" s="344"/>
      <c r="AO364" s="344"/>
      <c r="AP364" s="344"/>
      <c r="AQ364" s="344"/>
      <c r="AR364" s="344"/>
      <c r="AS364" s="349"/>
      <c r="AT364" s="350"/>
      <c r="AU364" s="95"/>
      <c r="AV364" s="99"/>
      <c r="AW364" s="99"/>
      <c r="AX364" s="99"/>
      <c r="AY364" s="99"/>
      <c r="AZ364" s="99"/>
      <c r="BA364" s="95"/>
      <c r="BB364" s="143"/>
      <c r="BC364" s="143"/>
      <c r="BD364" s="99"/>
      <c r="BE364" s="353"/>
      <c r="BF364" s="353"/>
      <c r="BG364" s="353"/>
      <c r="BH364" s="349"/>
      <c r="BI364" s="349"/>
      <c r="BJ364" s="350"/>
      <c r="BK364" s="5"/>
      <c r="BL364" s="5"/>
      <c r="BM364" s="5"/>
      <c r="BN364" s="5"/>
      <c r="BO364" s="5"/>
      <c r="BP364" s="5"/>
      <c r="BQ364" s="32"/>
      <c r="BR364" s="32"/>
      <c r="BS364" s="329"/>
      <c r="BT364" s="329"/>
      <c r="BU364" s="329"/>
      <c r="BV364" s="329"/>
      <c r="BW364" s="329"/>
      <c r="BX364" s="329"/>
      <c r="BY364" s="329"/>
      <c r="BZ364" s="329"/>
      <c r="CA364" s="329"/>
      <c r="CB364" s="329"/>
      <c r="CC364" s="329"/>
      <c r="CD364" s="329"/>
      <c r="CE364" s="329"/>
      <c r="CF364" s="329"/>
      <c r="CG364" s="329"/>
      <c r="CH364" s="329"/>
      <c r="CI364" s="325"/>
      <c r="CJ364" s="325"/>
      <c r="CK364" s="325"/>
      <c r="CL364" s="325"/>
      <c r="CM364" s="325"/>
      <c r="CN364" s="325"/>
      <c r="CO364" s="325"/>
      <c r="CP364" s="325"/>
      <c r="CQ364" s="325"/>
      <c r="CR364" s="325"/>
      <c r="CS364" s="325"/>
      <c r="CT364" s="325"/>
      <c r="CU364" s="325"/>
      <c r="CV364" s="325"/>
      <c r="CW364" s="325"/>
      <c r="CX364" s="325"/>
      <c r="CY364" s="343"/>
      <c r="CZ364" s="344"/>
      <c r="DA364" s="344"/>
      <c r="DB364" s="344"/>
      <c r="DC364" s="344"/>
      <c r="DD364" s="344"/>
      <c r="DE364" s="344"/>
      <c r="DF364" s="344"/>
      <c r="DG364" s="349"/>
      <c r="DH364" s="350"/>
      <c r="DI364" s="95"/>
      <c r="DJ364" s="99"/>
      <c r="DK364" s="99"/>
      <c r="DL364" s="99"/>
      <c r="DM364" s="99"/>
      <c r="DN364" s="99"/>
      <c r="DO364" s="95"/>
      <c r="DP364" s="143"/>
      <c r="DQ364" s="143"/>
      <c r="DR364" s="99"/>
      <c r="DS364" s="353"/>
      <c r="DT364" s="353"/>
      <c r="DU364" s="353"/>
      <c r="DV364" s="349"/>
      <c r="DW364" s="349"/>
      <c r="DX364" s="350"/>
      <c r="DY364" s="5"/>
      <c r="DZ364" s="5"/>
      <c r="EA364" s="5"/>
      <c r="EB364" s="5"/>
      <c r="EC364" s="5"/>
      <c r="ED364" s="184"/>
      <c r="EE364" s="184"/>
      <c r="EN364" s="190"/>
      <c r="EO364" s="190"/>
      <c r="EP364" s="190"/>
      <c r="ES364" s="167"/>
      <c r="EV364" s="167"/>
    </row>
    <row r="365" spans="1:152" s="12" customFormat="1" ht="5.0999999999999996" customHeight="1" x14ac:dyDescent="0.4">
      <c r="A365" s="5"/>
      <c r="B365" s="32"/>
      <c r="C365" s="32"/>
      <c r="D365" s="32"/>
      <c r="E365" s="329" t="s">
        <v>216</v>
      </c>
      <c r="F365" s="329"/>
      <c r="G365" s="329"/>
      <c r="H365" s="329"/>
      <c r="I365" s="329"/>
      <c r="J365" s="329"/>
      <c r="K365" s="329"/>
      <c r="L365" s="329"/>
      <c r="M365" s="329"/>
      <c r="N365" s="329"/>
      <c r="O365" s="329"/>
      <c r="P365" s="329"/>
      <c r="Q365" s="329"/>
      <c r="R365" s="329"/>
      <c r="S365" s="329"/>
      <c r="T365" s="329"/>
      <c r="U365" s="325"/>
      <c r="V365" s="325"/>
      <c r="W365" s="325"/>
      <c r="X365" s="325"/>
      <c r="Y365" s="325"/>
      <c r="Z365" s="325"/>
      <c r="AA365" s="325"/>
      <c r="AB365" s="325"/>
      <c r="AC365" s="325"/>
      <c r="AD365" s="325"/>
      <c r="AE365" s="325"/>
      <c r="AF365" s="325"/>
      <c r="AG365" s="325"/>
      <c r="AH365" s="325"/>
      <c r="AI365" s="325"/>
      <c r="AJ365" s="325"/>
      <c r="AK365" s="339"/>
      <c r="AL365" s="340"/>
      <c r="AM365" s="340"/>
      <c r="AN365" s="340"/>
      <c r="AO365" s="340"/>
      <c r="AP365" s="340"/>
      <c r="AQ365" s="340"/>
      <c r="AR365" s="340"/>
      <c r="AS365" s="345" t="s">
        <v>306</v>
      </c>
      <c r="AT365" s="346"/>
      <c r="AU365" s="94"/>
      <c r="AV365" s="98"/>
      <c r="AW365" s="98"/>
      <c r="AX365" s="98"/>
      <c r="AY365" s="98"/>
      <c r="AZ365" s="98"/>
      <c r="BA365" s="94"/>
      <c r="BB365" s="98"/>
      <c r="BC365" s="144"/>
      <c r="BD365" s="98"/>
      <c r="BE365" s="351"/>
      <c r="BF365" s="351"/>
      <c r="BG365" s="351"/>
      <c r="BH365" s="345" t="s">
        <v>67</v>
      </c>
      <c r="BI365" s="345"/>
      <c r="BJ365" s="346"/>
      <c r="BK365" s="5"/>
      <c r="BL365" s="5"/>
      <c r="BM365" s="5"/>
      <c r="BN365" s="5"/>
      <c r="BO365" s="5"/>
      <c r="BP365" s="5"/>
      <c r="BQ365" s="32"/>
      <c r="BR365" s="32"/>
      <c r="BS365" s="329" t="s">
        <v>216</v>
      </c>
      <c r="BT365" s="329"/>
      <c r="BU365" s="329"/>
      <c r="BV365" s="329"/>
      <c r="BW365" s="329"/>
      <c r="BX365" s="329"/>
      <c r="BY365" s="329"/>
      <c r="BZ365" s="329"/>
      <c r="CA365" s="329"/>
      <c r="CB365" s="329"/>
      <c r="CC365" s="329"/>
      <c r="CD365" s="329"/>
      <c r="CE365" s="329"/>
      <c r="CF365" s="329"/>
      <c r="CG365" s="329"/>
      <c r="CH365" s="329"/>
      <c r="CI365" s="325" t="s">
        <v>34</v>
      </c>
      <c r="CJ365" s="325"/>
      <c r="CK365" s="325"/>
      <c r="CL365" s="325"/>
      <c r="CM365" s="325"/>
      <c r="CN365" s="325"/>
      <c r="CO365" s="325"/>
      <c r="CP365" s="325"/>
      <c r="CQ365" s="325"/>
      <c r="CR365" s="325"/>
      <c r="CS365" s="325"/>
      <c r="CT365" s="325"/>
      <c r="CU365" s="325"/>
      <c r="CV365" s="325"/>
      <c r="CW365" s="325"/>
      <c r="CX365" s="325"/>
      <c r="CY365" s="339">
        <v>500</v>
      </c>
      <c r="CZ365" s="340"/>
      <c r="DA365" s="340"/>
      <c r="DB365" s="340"/>
      <c r="DC365" s="340"/>
      <c r="DD365" s="340"/>
      <c r="DE365" s="340"/>
      <c r="DF365" s="340"/>
      <c r="DG365" s="345" t="s">
        <v>306</v>
      </c>
      <c r="DH365" s="346"/>
      <c r="DI365" s="94"/>
      <c r="DJ365" s="98"/>
      <c r="DK365" s="98"/>
      <c r="DL365" s="98"/>
      <c r="DM365" s="98"/>
      <c r="DN365" s="98"/>
      <c r="DO365" s="94"/>
      <c r="DP365" s="98"/>
      <c r="DQ365" s="144"/>
      <c r="DR365" s="98"/>
      <c r="DS365" s="351">
        <v>4</v>
      </c>
      <c r="DT365" s="351"/>
      <c r="DU365" s="351"/>
      <c r="DV365" s="345" t="s">
        <v>67</v>
      </c>
      <c r="DW365" s="345"/>
      <c r="DX365" s="346"/>
      <c r="DY365" s="5"/>
      <c r="DZ365" s="5"/>
      <c r="EA365" s="5"/>
      <c r="EB365" s="5"/>
      <c r="EC365" s="5"/>
      <c r="ED365" s="184"/>
      <c r="EE365" s="184"/>
      <c r="EN365" s="190"/>
      <c r="EO365" s="190"/>
      <c r="EP365" s="190"/>
      <c r="ER365" s="167"/>
      <c r="ES365" s="167"/>
      <c r="ET365" s="167"/>
      <c r="EV365" s="167"/>
    </row>
    <row r="366" spans="1:152" s="12" customFormat="1" ht="14.25" customHeight="1" x14ac:dyDescent="0.4">
      <c r="A366" s="5"/>
      <c r="B366" s="32"/>
      <c r="C366" s="32"/>
      <c r="D366" s="32"/>
      <c r="E366" s="329"/>
      <c r="F366" s="329"/>
      <c r="G366" s="329"/>
      <c r="H366" s="329"/>
      <c r="I366" s="329"/>
      <c r="J366" s="329"/>
      <c r="K366" s="329"/>
      <c r="L366" s="329"/>
      <c r="M366" s="329"/>
      <c r="N366" s="329"/>
      <c r="O366" s="329"/>
      <c r="P366" s="329"/>
      <c r="Q366" s="329"/>
      <c r="R366" s="329"/>
      <c r="S366" s="329"/>
      <c r="T366" s="329"/>
      <c r="U366" s="325"/>
      <c r="V366" s="325"/>
      <c r="W366" s="325"/>
      <c r="X366" s="325"/>
      <c r="Y366" s="325"/>
      <c r="Z366" s="325"/>
      <c r="AA366" s="325"/>
      <c r="AB366" s="325"/>
      <c r="AC366" s="325"/>
      <c r="AD366" s="325"/>
      <c r="AE366" s="325"/>
      <c r="AF366" s="325"/>
      <c r="AG366" s="325"/>
      <c r="AH366" s="325"/>
      <c r="AI366" s="325"/>
      <c r="AJ366" s="325"/>
      <c r="AK366" s="341"/>
      <c r="AL366" s="592"/>
      <c r="AM366" s="592"/>
      <c r="AN366" s="592"/>
      <c r="AO366" s="592"/>
      <c r="AP366" s="592"/>
      <c r="AQ366" s="592"/>
      <c r="AR366" s="592"/>
      <c r="AS366" s="593"/>
      <c r="AT366" s="348"/>
      <c r="AU366" s="137"/>
      <c r="AV366" s="97"/>
      <c r="AW366" s="322"/>
      <c r="AX366" s="323"/>
      <c r="AY366" s="97"/>
      <c r="AZ366" s="97"/>
      <c r="BA366" s="137"/>
      <c r="BB366" s="25"/>
      <c r="BC366" s="322"/>
      <c r="BD366" s="323"/>
      <c r="BE366" s="594"/>
      <c r="BF366" s="594"/>
      <c r="BG366" s="594"/>
      <c r="BH366" s="593"/>
      <c r="BI366" s="593"/>
      <c r="BJ366" s="348"/>
      <c r="BK366" s="5"/>
      <c r="BL366" s="5"/>
      <c r="BM366" s="5"/>
      <c r="BN366" s="5"/>
      <c r="BO366" s="5"/>
      <c r="BP366" s="5"/>
      <c r="BQ366" s="32"/>
      <c r="BR366" s="32"/>
      <c r="BS366" s="329"/>
      <c r="BT366" s="329"/>
      <c r="BU366" s="329"/>
      <c r="BV366" s="329"/>
      <c r="BW366" s="329"/>
      <c r="BX366" s="329"/>
      <c r="BY366" s="329"/>
      <c r="BZ366" s="329"/>
      <c r="CA366" s="329"/>
      <c r="CB366" s="329"/>
      <c r="CC366" s="329"/>
      <c r="CD366" s="329"/>
      <c r="CE366" s="329"/>
      <c r="CF366" s="329"/>
      <c r="CG366" s="329"/>
      <c r="CH366" s="329"/>
      <c r="CI366" s="325"/>
      <c r="CJ366" s="325"/>
      <c r="CK366" s="325"/>
      <c r="CL366" s="325"/>
      <c r="CM366" s="325"/>
      <c r="CN366" s="325"/>
      <c r="CO366" s="325"/>
      <c r="CP366" s="325"/>
      <c r="CQ366" s="325"/>
      <c r="CR366" s="325"/>
      <c r="CS366" s="325"/>
      <c r="CT366" s="325"/>
      <c r="CU366" s="325"/>
      <c r="CV366" s="325"/>
      <c r="CW366" s="325"/>
      <c r="CX366" s="325"/>
      <c r="CY366" s="341"/>
      <c r="CZ366" s="592"/>
      <c r="DA366" s="592"/>
      <c r="DB366" s="592"/>
      <c r="DC366" s="592"/>
      <c r="DD366" s="592"/>
      <c r="DE366" s="592"/>
      <c r="DF366" s="592"/>
      <c r="DG366" s="593"/>
      <c r="DH366" s="348"/>
      <c r="DI366" s="137"/>
      <c r="DJ366" s="97"/>
      <c r="DK366" s="322" t="s">
        <v>307</v>
      </c>
      <c r="DL366" s="323"/>
      <c r="DM366" s="97"/>
      <c r="DN366" s="97"/>
      <c r="DO366" s="137"/>
      <c r="DP366" s="25"/>
      <c r="DQ366" s="322" t="s">
        <v>307</v>
      </c>
      <c r="DR366" s="323"/>
      <c r="DS366" s="594"/>
      <c r="DT366" s="594"/>
      <c r="DU366" s="594"/>
      <c r="DV366" s="593"/>
      <c r="DW366" s="593"/>
      <c r="DX366" s="348"/>
      <c r="DY366" s="5"/>
      <c r="DZ366" s="5"/>
      <c r="EA366" s="5"/>
      <c r="EB366" s="5"/>
      <c r="EC366" s="5"/>
      <c r="ED366" s="184"/>
      <c r="EE366" s="184"/>
      <c r="EN366" s="190"/>
      <c r="EO366" s="190"/>
      <c r="EP366" s="190"/>
      <c r="ES366" s="167"/>
      <c r="EV366" s="167"/>
    </row>
    <row r="367" spans="1:152" s="12" customFormat="1" ht="5.0999999999999996" customHeight="1" x14ac:dyDescent="0.4">
      <c r="A367" s="5"/>
      <c r="B367" s="32"/>
      <c r="C367" s="32"/>
      <c r="D367" s="32"/>
      <c r="E367" s="329"/>
      <c r="F367" s="329"/>
      <c r="G367" s="329"/>
      <c r="H367" s="329"/>
      <c r="I367" s="329"/>
      <c r="J367" s="329"/>
      <c r="K367" s="329"/>
      <c r="L367" s="329"/>
      <c r="M367" s="329"/>
      <c r="N367" s="329"/>
      <c r="O367" s="329"/>
      <c r="P367" s="329"/>
      <c r="Q367" s="329"/>
      <c r="R367" s="329"/>
      <c r="S367" s="329"/>
      <c r="T367" s="329"/>
      <c r="U367" s="325"/>
      <c r="V367" s="325"/>
      <c r="W367" s="325"/>
      <c r="X367" s="325"/>
      <c r="Y367" s="325"/>
      <c r="Z367" s="325"/>
      <c r="AA367" s="325"/>
      <c r="AB367" s="325"/>
      <c r="AC367" s="325"/>
      <c r="AD367" s="325"/>
      <c r="AE367" s="325"/>
      <c r="AF367" s="325"/>
      <c r="AG367" s="325"/>
      <c r="AH367" s="325"/>
      <c r="AI367" s="325"/>
      <c r="AJ367" s="325"/>
      <c r="AK367" s="343"/>
      <c r="AL367" s="344"/>
      <c r="AM367" s="344"/>
      <c r="AN367" s="344"/>
      <c r="AO367" s="344"/>
      <c r="AP367" s="344"/>
      <c r="AQ367" s="344"/>
      <c r="AR367" s="344"/>
      <c r="AS367" s="349"/>
      <c r="AT367" s="350"/>
      <c r="AU367" s="95"/>
      <c r="AV367" s="99"/>
      <c r="AW367" s="99"/>
      <c r="AX367" s="99"/>
      <c r="AY367" s="99"/>
      <c r="AZ367" s="99"/>
      <c r="BA367" s="95"/>
      <c r="BB367" s="143"/>
      <c r="BC367" s="143"/>
      <c r="BD367" s="99"/>
      <c r="BE367" s="353"/>
      <c r="BF367" s="353"/>
      <c r="BG367" s="353"/>
      <c r="BH367" s="349"/>
      <c r="BI367" s="349"/>
      <c r="BJ367" s="350"/>
      <c r="BK367" s="5"/>
      <c r="BL367" s="5"/>
      <c r="BM367" s="5"/>
      <c r="BN367" s="5"/>
      <c r="BO367" s="5"/>
      <c r="BP367" s="5"/>
      <c r="BQ367" s="32"/>
      <c r="BR367" s="32"/>
      <c r="BS367" s="329"/>
      <c r="BT367" s="329"/>
      <c r="BU367" s="329"/>
      <c r="BV367" s="329"/>
      <c r="BW367" s="329"/>
      <c r="BX367" s="329"/>
      <c r="BY367" s="329"/>
      <c r="BZ367" s="329"/>
      <c r="CA367" s="329"/>
      <c r="CB367" s="329"/>
      <c r="CC367" s="329"/>
      <c r="CD367" s="329"/>
      <c r="CE367" s="329"/>
      <c r="CF367" s="329"/>
      <c r="CG367" s="329"/>
      <c r="CH367" s="329"/>
      <c r="CI367" s="325"/>
      <c r="CJ367" s="325"/>
      <c r="CK367" s="325"/>
      <c r="CL367" s="325"/>
      <c r="CM367" s="325"/>
      <c r="CN367" s="325"/>
      <c r="CO367" s="325"/>
      <c r="CP367" s="325"/>
      <c r="CQ367" s="325"/>
      <c r="CR367" s="325"/>
      <c r="CS367" s="325"/>
      <c r="CT367" s="325"/>
      <c r="CU367" s="325"/>
      <c r="CV367" s="325"/>
      <c r="CW367" s="325"/>
      <c r="CX367" s="325"/>
      <c r="CY367" s="343"/>
      <c r="CZ367" s="344"/>
      <c r="DA367" s="344"/>
      <c r="DB367" s="344"/>
      <c r="DC367" s="344"/>
      <c r="DD367" s="344"/>
      <c r="DE367" s="344"/>
      <c r="DF367" s="344"/>
      <c r="DG367" s="349"/>
      <c r="DH367" s="350"/>
      <c r="DI367" s="95"/>
      <c r="DJ367" s="99"/>
      <c r="DK367" s="99"/>
      <c r="DL367" s="99"/>
      <c r="DM367" s="99"/>
      <c r="DN367" s="99"/>
      <c r="DO367" s="95"/>
      <c r="DP367" s="143"/>
      <c r="DQ367" s="143"/>
      <c r="DR367" s="99"/>
      <c r="DS367" s="353"/>
      <c r="DT367" s="353"/>
      <c r="DU367" s="353"/>
      <c r="DV367" s="349"/>
      <c r="DW367" s="349"/>
      <c r="DX367" s="350"/>
      <c r="DY367" s="5"/>
      <c r="DZ367" s="5"/>
      <c r="EA367" s="5"/>
      <c r="EB367" s="5"/>
      <c r="EC367" s="5"/>
      <c r="ED367" s="184"/>
      <c r="EE367" s="184"/>
      <c r="EN367" s="190"/>
      <c r="EO367" s="190"/>
      <c r="EP367" s="190"/>
      <c r="ES367" s="167"/>
      <c r="EV367" s="167"/>
    </row>
    <row r="368" spans="1:152" s="12" customFormat="1" ht="18.75" customHeight="1" x14ac:dyDescent="0.4">
      <c r="A368" s="5"/>
      <c r="B368" s="25"/>
      <c r="C368" s="25"/>
      <c r="D368" s="25"/>
      <c r="E368" s="25"/>
      <c r="F368" s="25"/>
      <c r="G368" s="25"/>
      <c r="H368" s="25"/>
      <c r="I368" s="25"/>
      <c r="J368" s="25"/>
      <c r="K368" s="25"/>
      <c r="L368" s="25"/>
      <c r="M368" s="25"/>
      <c r="N368" s="25"/>
      <c r="O368" s="25"/>
      <c r="P368" s="25"/>
      <c r="Q368" s="25"/>
      <c r="R368" s="25"/>
      <c r="S368" s="25"/>
      <c r="T368" s="25"/>
      <c r="U368" s="25"/>
      <c r="V368" s="97"/>
      <c r="W368" s="97"/>
      <c r="X368" s="97"/>
      <c r="Y368" s="97"/>
      <c r="Z368" s="97"/>
      <c r="AA368" s="97"/>
      <c r="AB368" s="97"/>
      <c r="AC368" s="97"/>
      <c r="AD368" s="97"/>
      <c r="AE368" s="97"/>
      <c r="AF368" s="97"/>
      <c r="AG368" s="97"/>
      <c r="AH368" s="97"/>
      <c r="AI368" s="97"/>
      <c r="AJ368" s="97"/>
      <c r="AK368" s="97"/>
      <c r="AL368" s="25"/>
      <c r="AM368" s="97"/>
      <c r="AN368" s="25"/>
      <c r="AO368" s="97"/>
      <c r="AP368" s="97"/>
      <c r="AQ368" s="97"/>
      <c r="AR368" s="2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144"/>
      <c r="BT368" s="166"/>
      <c r="BU368" s="166"/>
      <c r="BV368" s="166"/>
      <c r="BW368" s="166"/>
      <c r="BX368" s="166"/>
      <c r="BY368" s="166"/>
      <c r="BZ368" s="166"/>
      <c r="CA368" s="166"/>
      <c r="CB368" s="166"/>
      <c r="CC368" s="166"/>
      <c r="CD368" s="166"/>
      <c r="CE368" s="166"/>
      <c r="CF368" s="166"/>
      <c r="CG368" s="166"/>
      <c r="CH368" s="166"/>
      <c r="CI368" s="166"/>
      <c r="CJ368" s="166"/>
      <c r="CK368" s="166"/>
      <c r="CL368" s="166"/>
      <c r="CM368" s="166"/>
      <c r="CN368" s="166"/>
      <c r="CO368" s="166"/>
      <c r="CP368" s="166"/>
      <c r="CQ368" s="166"/>
      <c r="CR368" s="166"/>
      <c r="CS368" s="166"/>
      <c r="CT368" s="166"/>
      <c r="CU368" s="166"/>
      <c r="CV368" s="166"/>
      <c r="CW368" s="166"/>
      <c r="CX368" s="166"/>
      <c r="CY368" s="166"/>
      <c r="CZ368" s="166"/>
      <c r="DA368" s="166"/>
      <c r="DB368" s="166"/>
      <c r="DC368" s="166"/>
      <c r="DD368" s="166"/>
      <c r="DE368" s="166"/>
      <c r="DF368" s="166"/>
      <c r="DG368" s="166"/>
      <c r="DH368" s="166"/>
      <c r="DI368" s="166"/>
      <c r="DJ368" s="166"/>
      <c r="DK368" s="166"/>
      <c r="DL368" s="166"/>
      <c r="DM368" s="166"/>
      <c r="DN368" s="166"/>
      <c r="DO368" s="166"/>
      <c r="DP368" s="166"/>
      <c r="DQ368" s="166"/>
      <c r="DR368" s="166"/>
      <c r="DS368" s="166"/>
      <c r="DT368" s="166"/>
      <c r="DU368" s="166"/>
      <c r="DV368" s="166"/>
      <c r="DW368" s="166"/>
      <c r="DX368" s="166"/>
      <c r="DY368" s="5"/>
      <c r="DZ368" s="5"/>
      <c r="EA368" s="5"/>
      <c r="EB368" s="5"/>
      <c r="EC368" s="5"/>
      <c r="ED368" s="8"/>
    </row>
    <row r="369" spans="1:152" s="12" customFormat="1" ht="18.75" customHeight="1" x14ac:dyDescent="0.4">
      <c r="A369" s="5"/>
      <c r="B369" s="25"/>
      <c r="C369" s="25"/>
      <c r="D369" s="25"/>
      <c r="E369" s="25"/>
      <c r="F369" s="25"/>
      <c r="G369" s="25"/>
      <c r="H369" s="25"/>
      <c r="I369" s="25"/>
      <c r="J369" s="25"/>
      <c r="K369" s="25"/>
      <c r="L369" s="25"/>
      <c r="M369" s="25"/>
      <c r="N369" s="25"/>
      <c r="O369" s="25"/>
      <c r="P369" s="25"/>
      <c r="Q369" s="25"/>
      <c r="R369" s="25"/>
      <c r="S369" s="25"/>
      <c r="T369" s="25"/>
      <c r="U369" s="25"/>
      <c r="V369" s="97"/>
      <c r="W369" s="97"/>
      <c r="X369" s="97"/>
      <c r="Y369" s="97"/>
      <c r="Z369" s="97"/>
      <c r="AA369" s="97"/>
      <c r="AB369" s="97"/>
      <c r="AC369" s="97"/>
      <c r="AD369" s="97"/>
      <c r="AE369" s="97"/>
      <c r="AF369" s="97"/>
      <c r="AG369" s="97"/>
      <c r="AH369" s="97"/>
      <c r="AI369" s="97"/>
      <c r="AJ369" s="97"/>
      <c r="AK369" s="97"/>
      <c r="AL369" s="25"/>
      <c r="AM369" s="97"/>
      <c r="AN369" s="25"/>
      <c r="AO369" s="97"/>
      <c r="AP369" s="97"/>
      <c r="AQ369" s="97"/>
      <c r="AR369" s="2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5"/>
      <c r="DZ369" s="5"/>
      <c r="EA369" s="5"/>
      <c r="EB369" s="5"/>
      <c r="EC369" s="5"/>
      <c r="ED369" s="8"/>
    </row>
    <row r="370" spans="1:152" s="12" customFormat="1" ht="18.75" customHeight="1" x14ac:dyDescent="0.4">
      <c r="A370" s="5"/>
      <c r="B370" s="5"/>
      <c r="C370" s="5"/>
      <c r="D370" s="5"/>
      <c r="E370" s="5" t="s">
        <v>430</v>
      </c>
      <c r="F370" s="5"/>
      <c r="G370" s="5"/>
      <c r="H370" s="5"/>
      <c r="I370" s="5"/>
      <c r="J370" s="5"/>
      <c r="K370" s="5"/>
      <c r="L370" s="5"/>
      <c r="M370" s="5"/>
      <c r="N370" s="5"/>
      <c r="O370" s="5"/>
      <c r="P370" s="5"/>
      <c r="Q370" s="5"/>
      <c r="R370" s="5"/>
      <c r="S370" s="5"/>
      <c r="T370" s="5"/>
      <c r="U370" s="5"/>
      <c r="V370" s="52"/>
      <c r="W370" s="52"/>
      <c r="X370" s="52"/>
      <c r="Y370" s="52"/>
      <c r="Z370" s="52"/>
      <c r="AA370" s="52"/>
      <c r="AB370" s="52"/>
      <c r="AC370" s="52"/>
      <c r="AD370" s="52"/>
      <c r="AE370" s="52"/>
      <c r="AF370" s="52"/>
      <c r="AG370" s="52"/>
      <c r="AH370" s="52"/>
      <c r="AI370" s="52"/>
      <c r="AJ370" s="52"/>
      <c r="AK370" s="52"/>
      <c r="AL370" s="5"/>
      <c r="AM370" s="52"/>
      <c r="AN370" s="5"/>
      <c r="AO370" s="52"/>
      <c r="AP370" s="52"/>
      <c r="AQ370" s="52"/>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t="s">
        <v>430</v>
      </c>
      <c r="BT370" s="5"/>
      <c r="BU370" s="5"/>
      <c r="BV370" s="5"/>
      <c r="BW370" s="5"/>
      <c r="BX370" s="5"/>
      <c r="BY370" s="5"/>
      <c r="BZ370" s="5"/>
      <c r="CA370" s="5"/>
      <c r="CB370" s="5"/>
      <c r="CC370" s="5"/>
      <c r="CD370" s="5"/>
      <c r="CE370" s="5"/>
      <c r="CF370" s="5"/>
      <c r="CG370" s="5"/>
      <c r="CH370" s="5"/>
      <c r="CI370" s="5"/>
      <c r="CJ370" s="5"/>
      <c r="CK370" s="5"/>
      <c r="CL370" s="5"/>
      <c r="CM370" s="52"/>
      <c r="CN370" s="52"/>
      <c r="CO370" s="52"/>
      <c r="CP370" s="52"/>
      <c r="CQ370" s="52"/>
      <c r="CR370" s="52"/>
      <c r="CS370" s="52"/>
      <c r="CT370" s="52"/>
      <c r="CU370" s="52"/>
      <c r="CV370" s="52"/>
      <c r="CW370" s="52"/>
      <c r="CX370" s="52"/>
      <c r="CY370" s="5"/>
      <c r="CZ370" s="52"/>
      <c r="DA370" s="5"/>
      <c r="DB370" s="52"/>
      <c r="DC370" s="52"/>
      <c r="DD370" s="52"/>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8"/>
    </row>
    <row r="371" spans="1:152" s="12" customFormat="1" ht="13.5" x14ac:dyDescent="0.4">
      <c r="A371" s="5"/>
      <c r="B371" s="25"/>
      <c r="C371" s="25"/>
      <c r="D371" s="25"/>
      <c r="E371" s="576"/>
      <c r="F371" s="576"/>
      <c r="G371" s="576"/>
      <c r="H371" s="576"/>
      <c r="I371" s="576"/>
      <c r="J371" s="576"/>
      <c r="K371" s="576"/>
      <c r="L371" s="576"/>
      <c r="M371" s="576"/>
      <c r="N371" s="576"/>
      <c r="O371" s="576"/>
      <c r="P371" s="576"/>
      <c r="Q371" s="576"/>
      <c r="R371" s="576"/>
      <c r="S371" s="576"/>
      <c r="T371" s="576"/>
      <c r="U371" s="576" t="s">
        <v>99</v>
      </c>
      <c r="V371" s="576"/>
      <c r="W371" s="576"/>
      <c r="X371" s="576"/>
      <c r="Y371" s="576"/>
      <c r="Z371" s="576"/>
      <c r="AA371" s="576"/>
      <c r="AB371" s="576"/>
      <c r="AC371" s="576"/>
      <c r="AD371" s="576"/>
      <c r="AE371" s="576"/>
      <c r="AF371" s="576"/>
      <c r="AG371" s="576"/>
      <c r="AH371" s="576"/>
      <c r="AI371" s="576"/>
      <c r="AJ371" s="576"/>
      <c r="AK371" s="577" t="s">
        <v>0</v>
      </c>
      <c r="AL371" s="345"/>
      <c r="AM371" s="345"/>
      <c r="AN371" s="345"/>
      <c r="AO371" s="345"/>
      <c r="AP371" s="345"/>
      <c r="AQ371" s="345"/>
      <c r="AR371" s="345"/>
      <c r="AS371" s="345"/>
      <c r="AT371" s="346"/>
      <c r="AU371" s="319" t="s">
        <v>2</v>
      </c>
      <c r="AV371" s="320"/>
      <c r="AW371" s="320"/>
      <c r="AX371" s="320"/>
      <c r="AY371" s="320"/>
      <c r="AZ371" s="320"/>
      <c r="BA371" s="320"/>
      <c r="BB371" s="320"/>
      <c r="BC371" s="320"/>
      <c r="BD371" s="320"/>
      <c r="BE371" s="320"/>
      <c r="BF371" s="320"/>
      <c r="BG371" s="320"/>
      <c r="BH371" s="320"/>
      <c r="BI371" s="320"/>
      <c r="BJ371" s="321"/>
      <c r="BK371" s="5"/>
      <c r="BL371" s="5"/>
      <c r="BM371" s="5"/>
      <c r="BN371" s="5"/>
      <c r="BO371" s="5"/>
      <c r="BP371" s="5"/>
      <c r="BQ371" s="5"/>
      <c r="BR371" s="5"/>
      <c r="BS371" s="576"/>
      <c r="BT371" s="576"/>
      <c r="BU371" s="576"/>
      <c r="BV371" s="576"/>
      <c r="BW371" s="576"/>
      <c r="BX371" s="576"/>
      <c r="BY371" s="576"/>
      <c r="BZ371" s="576"/>
      <c r="CA371" s="576"/>
      <c r="CB371" s="576"/>
      <c r="CC371" s="576"/>
      <c r="CD371" s="576"/>
      <c r="CE371" s="576"/>
      <c r="CF371" s="576"/>
      <c r="CG371" s="576"/>
      <c r="CH371" s="576"/>
      <c r="CI371" s="576" t="s">
        <v>99</v>
      </c>
      <c r="CJ371" s="576"/>
      <c r="CK371" s="576"/>
      <c r="CL371" s="576"/>
      <c r="CM371" s="576"/>
      <c r="CN371" s="576"/>
      <c r="CO371" s="576"/>
      <c r="CP371" s="576"/>
      <c r="CQ371" s="576"/>
      <c r="CR371" s="576"/>
      <c r="CS371" s="576"/>
      <c r="CT371" s="576"/>
      <c r="CU371" s="576"/>
      <c r="CV371" s="576"/>
      <c r="CW371" s="576"/>
      <c r="CX371" s="576"/>
      <c r="CY371" s="577" t="s">
        <v>0</v>
      </c>
      <c r="CZ371" s="345"/>
      <c r="DA371" s="345"/>
      <c r="DB371" s="345"/>
      <c r="DC371" s="345"/>
      <c r="DD371" s="345"/>
      <c r="DE371" s="345"/>
      <c r="DF371" s="345"/>
      <c r="DG371" s="345"/>
      <c r="DH371" s="346"/>
      <c r="DI371" s="319" t="s">
        <v>2</v>
      </c>
      <c r="DJ371" s="320"/>
      <c r="DK371" s="320"/>
      <c r="DL371" s="320"/>
      <c r="DM371" s="320"/>
      <c r="DN371" s="320"/>
      <c r="DO371" s="320"/>
      <c r="DP371" s="320"/>
      <c r="DQ371" s="320"/>
      <c r="DR371" s="320"/>
      <c r="DS371" s="320"/>
      <c r="DT371" s="320"/>
      <c r="DU371" s="320"/>
      <c r="DV371" s="320"/>
      <c r="DW371" s="320"/>
      <c r="DX371" s="321"/>
      <c r="DY371" s="5"/>
      <c r="DZ371" s="5"/>
      <c r="EA371" s="5"/>
      <c r="EB371" s="5"/>
      <c r="EC371" s="5"/>
      <c r="ED371" s="8"/>
    </row>
    <row r="372" spans="1:152" s="12" customFormat="1" ht="13.5" x14ac:dyDescent="0.4">
      <c r="A372" s="5"/>
      <c r="B372" s="25"/>
      <c r="C372" s="25"/>
      <c r="D372" s="25"/>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349"/>
      <c r="AM372" s="349"/>
      <c r="AN372" s="349"/>
      <c r="AO372" s="349"/>
      <c r="AP372" s="349"/>
      <c r="AQ372" s="349"/>
      <c r="AR372" s="349"/>
      <c r="AS372" s="349"/>
      <c r="AT372" s="350"/>
      <c r="AU372" s="319" t="s">
        <v>16</v>
      </c>
      <c r="AV372" s="320"/>
      <c r="AW372" s="320"/>
      <c r="AX372" s="320"/>
      <c r="AY372" s="320"/>
      <c r="AZ372" s="321"/>
      <c r="BA372" s="319" t="s">
        <v>6</v>
      </c>
      <c r="BB372" s="320"/>
      <c r="BC372" s="320"/>
      <c r="BD372" s="320"/>
      <c r="BE372" s="320"/>
      <c r="BF372" s="320"/>
      <c r="BG372" s="320"/>
      <c r="BH372" s="320"/>
      <c r="BI372" s="320"/>
      <c r="BJ372" s="321"/>
      <c r="BK372" s="5"/>
      <c r="BL372" s="5"/>
      <c r="BM372" s="5"/>
      <c r="BN372" s="5"/>
      <c r="BO372" s="5"/>
      <c r="BP372" s="5"/>
      <c r="BQ372" s="5"/>
      <c r="BR372" s="5"/>
      <c r="BS372" s="576"/>
      <c r="BT372" s="576"/>
      <c r="BU372" s="576"/>
      <c r="BV372" s="576"/>
      <c r="BW372" s="576"/>
      <c r="BX372" s="576"/>
      <c r="BY372" s="576"/>
      <c r="BZ372" s="576"/>
      <c r="CA372" s="576"/>
      <c r="CB372" s="576"/>
      <c r="CC372" s="576"/>
      <c r="CD372" s="576"/>
      <c r="CE372" s="576"/>
      <c r="CF372" s="576"/>
      <c r="CG372" s="576"/>
      <c r="CH372" s="576"/>
      <c r="CI372" s="576"/>
      <c r="CJ372" s="576"/>
      <c r="CK372" s="576"/>
      <c r="CL372" s="576"/>
      <c r="CM372" s="576"/>
      <c r="CN372" s="576"/>
      <c r="CO372" s="576"/>
      <c r="CP372" s="576"/>
      <c r="CQ372" s="576"/>
      <c r="CR372" s="576"/>
      <c r="CS372" s="576"/>
      <c r="CT372" s="576"/>
      <c r="CU372" s="576"/>
      <c r="CV372" s="576"/>
      <c r="CW372" s="576"/>
      <c r="CX372" s="576"/>
      <c r="CY372" s="578"/>
      <c r="CZ372" s="349"/>
      <c r="DA372" s="349"/>
      <c r="DB372" s="349"/>
      <c r="DC372" s="349"/>
      <c r="DD372" s="349"/>
      <c r="DE372" s="349"/>
      <c r="DF372" s="349"/>
      <c r="DG372" s="349"/>
      <c r="DH372" s="350"/>
      <c r="DI372" s="319" t="s">
        <v>16</v>
      </c>
      <c r="DJ372" s="320"/>
      <c r="DK372" s="320"/>
      <c r="DL372" s="320"/>
      <c r="DM372" s="320"/>
      <c r="DN372" s="321"/>
      <c r="DO372" s="319" t="s">
        <v>6</v>
      </c>
      <c r="DP372" s="320"/>
      <c r="DQ372" s="320"/>
      <c r="DR372" s="320"/>
      <c r="DS372" s="320"/>
      <c r="DT372" s="320"/>
      <c r="DU372" s="320"/>
      <c r="DV372" s="320"/>
      <c r="DW372" s="320"/>
      <c r="DX372" s="321"/>
      <c r="DY372" s="5"/>
      <c r="DZ372" s="5"/>
      <c r="EA372" s="5"/>
      <c r="EB372" s="5"/>
      <c r="EC372" s="5"/>
      <c r="ED372" s="8"/>
    </row>
    <row r="373" spans="1:152" s="12" customFormat="1" ht="5.0999999999999996" customHeight="1" x14ac:dyDescent="0.4">
      <c r="A373" s="5"/>
      <c r="B373" s="25"/>
      <c r="C373" s="25"/>
      <c r="D373" s="25"/>
      <c r="E373" s="329" t="s">
        <v>98</v>
      </c>
      <c r="F373" s="329"/>
      <c r="G373" s="329"/>
      <c r="H373" s="329"/>
      <c r="I373" s="329"/>
      <c r="J373" s="329"/>
      <c r="K373" s="329"/>
      <c r="L373" s="329"/>
      <c r="M373" s="329"/>
      <c r="N373" s="329"/>
      <c r="O373" s="329"/>
      <c r="P373" s="329"/>
      <c r="Q373" s="329"/>
      <c r="R373" s="329"/>
      <c r="S373" s="329"/>
      <c r="T373" s="329"/>
      <c r="U373" s="330"/>
      <c r="V373" s="331"/>
      <c r="W373" s="331"/>
      <c r="X373" s="331"/>
      <c r="Y373" s="331"/>
      <c r="Z373" s="331"/>
      <c r="AA373" s="331"/>
      <c r="AB373" s="331"/>
      <c r="AC373" s="331"/>
      <c r="AD373" s="331"/>
      <c r="AE373" s="331"/>
      <c r="AF373" s="331"/>
      <c r="AG373" s="331"/>
      <c r="AH373" s="331"/>
      <c r="AI373" s="331"/>
      <c r="AJ373" s="332"/>
      <c r="AK373" s="339"/>
      <c r="AL373" s="340"/>
      <c r="AM373" s="340"/>
      <c r="AN373" s="340"/>
      <c r="AO373" s="340"/>
      <c r="AP373" s="340"/>
      <c r="AQ373" s="340"/>
      <c r="AR373" s="340"/>
      <c r="AS373" s="345" t="s">
        <v>306</v>
      </c>
      <c r="AT373" s="346"/>
      <c r="AU373" s="94"/>
      <c r="AV373" s="98"/>
      <c r="AW373" s="98"/>
      <c r="AX373" s="98"/>
      <c r="AY373" s="98"/>
      <c r="AZ373" s="98"/>
      <c r="BA373" s="94"/>
      <c r="BB373" s="98"/>
      <c r="BC373" s="144"/>
      <c r="BD373" s="98"/>
      <c r="BE373" s="351"/>
      <c r="BF373" s="351"/>
      <c r="BG373" s="351"/>
      <c r="BH373" s="345" t="s">
        <v>67</v>
      </c>
      <c r="BI373" s="345"/>
      <c r="BJ373" s="346"/>
      <c r="BK373" s="5"/>
      <c r="BL373" s="5"/>
      <c r="BM373" s="5"/>
      <c r="BN373" s="5"/>
      <c r="BO373" s="5"/>
      <c r="BP373" s="5"/>
      <c r="BQ373" s="5"/>
      <c r="BR373" s="5"/>
      <c r="BS373" s="329" t="s">
        <v>98</v>
      </c>
      <c r="BT373" s="329"/>
      <c r="BU373" s="329"/>
      <c r="BV373" s="329"/>
      <c r="BW373" s="329"/>
      <c r="BX373" s="329"/>
      <c r="BY373" s="329"/>
      <c r="BZ373" s="329"/>
      <c r="CA373" s="329"/>
      <c r="CB373" s="329"/>
      <c r="CC373" s="329"/>
      <c r="CD373" s="329"/>
      <c r="CE373" s="329"/>
      <c r="CF373" s="329"/>
      <c r="CG373" s="329"/>
      <c r="CH373" s="329"/>
      <c r="CI373" s="325" t="s">
        <v>34</v>
      </c>
      <c r="CJ373" s="325"/>
      <c r="CK373" s="325"/>
      <c r="CL373" s="325"/>
      <c r="CM373" s="325"/>
      <c r="CN373" s="325"/>
      <c r="CO373" s="325"/>
      <c r="CP373" s="325"/>
      <c r="CQ373" s="325"/>
      <c r="CR373" s="325"/>
      <c r="CS373" s="325"/>
      <c r="CT373" s="325"/>
      <c r="CU373" s="325"/>
      <c r="CV373" s="325"/>
      <c r="CW373" s="325"/>
      <c r="CX373" s="325"/>
      <c r="CY373" s="339">
        <v>500</v>
      </c>
      <c r="CZ373" s="340"/>
      <c r="DA373" s="340"/>
      <c r="DB373" s="340"/>
      <c r="DC373" s="340"/>
      <c r="DD373" s="340"/>
      <c r="DE373" s="340"/>
      <c r="DF373" s="340"/>
      <c r="DG373" s="345" t="s">
        <v>306</v>
      </c>
      <c r="DH373" s="346"/>
      <c r="DI373" s="94"/>
      <c r="DJ373" s="98"/>
      <c r="DK373" s="98"/>
      <c r="DL373" s="98"/>
      <c r="DM373" s="98"/>
      <c r="DN373" s="98"/>
      <c r="DO373" s="94"/>
      <c r="DP373" s="98"/>
      <c r="DQ373" s="144"/>
      <c r="DR373" s="98"/>
      <c r="DS373" s="351">
        <v>4</v>
      </c>
      <c r="DT373" s="351"/>
      <c r="DU373" s="351"/>
      <c r="DV373" s="345" t="s">
        <v>67</v>
      </c>
      <c r="DW373" s="345"/>
      <c r="DX373" s="346"/>
      <c r="DY373" s="5"/>
      <c r="DZ373" s="5"/>
      <c r="EA373" s="5"/>
      <c r="EB373" s="5"/>
      <c r="EC373" s="5"/>
      <c r="ED373" s="184"/>
      <c r="EE373" s="184"/>
      <c r="EN373" s="190"/>
      <c r="EO373" s="190"/>
      <c r="EP373" s="190"/>
      <c r="ER373" s="167"/>
      <c r="ES373" s="167"/>
      <c r="ET373" s="167"/>
      <c r="EV373" s="167"/>
    </row>
    <row r="374" spans="1:152" s="12" customFormat="1" ht="13.5" x14ac:dyDescent="0.4">
      <c r="A374" s="5"/>
      <c r="B374" s="25"/>
      <c r="C374" s="25"/>
      <c r="D374" s="25"/>
      <c r="E374" s="329"/>
      <c r="F374" s="329"/>
      <c r="G374" s="329"/>
      <c r="H374" s="329"/>
      <c r="I374" s="329"/>
      <c r="J374" s="329"/>
      <c r="K374" s="329"/>
      <c r="L374" s="329"/>
      <c r="M374" s="329"/>
      <c r="N374" s="329"/>
      <c r="O374" s="329"/>
      <c r="P374" s="329"/>
      <c r="Q374" s="329"/>
      <c r="R374" s="329"/>
      <c r="S374" s="329"/>
      <c r="T374" s="329"/>
      <c r="U374" s="333"/>
      <c r="V374" s="334"/>
      <c r="W374" s="334"/>
      <c r="X374" s="334"/>
      <c r="Y374" s="334"/>
      <c r="Z374" s="334"/>
      <c r="AA374" s="334"/>
      <c r="AB374" s="334"/>
      <c r="AC374" s="334"/>
      <c r="AD374" s="334"/>
      <c r="AE374" s="334"/>
      <c r="AF374" s="334"/>
      <c r="AG374" s="334"/>
      <c r="AH374" s="334"/>
      <c r="AI374" s="334"/>
      <c r="AJ374" s="335"/>
      <c r="AK374" s="341"/>
      <c r="AL374" s="342"/>
      <c r="AM374" s="342"/>
      <c r="AN374" s="342"/>
      <c r="AO374" s="342"/>
      <c r="AP374" s="342"/>
      <c r="AQ374" s="342"/>
      <c r="AR374" s="342"/>
      <c r="AS374" s="347"/>
      <c r="AT374" s="348"/>
      <c r="AU374" s="137"/>
      <c r="AV374" s="97"/>
      <c r="AW374" s="322"/>
      <c r="AX374" s="323"/>
      <c r="AY374" s="97"/>
      <c r="AZ374" s="97"/>
      <c r="BA374" s="137"/>
      <c r="BB374" s="25"/>
      <c r="BC374" s="322"/>
      <c r="BD374" s="323"/>
      <c r="BE374" s="352"/>
      <c r="BF374" s="352"/>
      <c r="BG374" s="352"/>
      <c r="BH374" s="347"/>
      <c r="BI374" s="347"/>
      <c r="BJ374" s="348"/>
      <c r="BK374" s="5"/>
      <c r="BL374" s="5"/>
      <c r="BM374" s="5"/>
      <c r="BN374" s="5"/>
      <c r="BO374" s="5"/>
      <c r="BP374" s="5"/>
      <c r="BQ374" s="5"/>
      <c r="BR374" s="5"/>
      <c r="BS374" s="329"/>
      <c r="BT374" s="329"/>
      <c r="BU374" s="329"/>
      <c r="BV374" s="329"/>
      <c r="BW374" s="329"/>
      <c r="BX374" s="329"/>
      <c r="BY374" s="329"/>
      <c r="BZ374" s="329"/>
      <c r="CA374" s="329"/>
      <c r="CB374" s="329"/>
      <c r="CC374" s="329"/>
      <c r="CD374" s="329"/>
      <c r="CE374" s="329"/>
      <c r="CF374" s="329"/>
      <c r="CG374" s="329"/>
      <c r="CH374" s="329"/>
      <c r="CI374" s="325"/>
      <c r="CJ374" s="325"/>
      <c r="CK374" s="325"/>
      <c r="CL374" s="325"/>
      <c r="CM374" s="325"/>
      <c r="CN374" s="325"/>
      <c r="CO374" s="325"/>
      <c r="CP374" s="325"/>
      <c r="CQ374" s="325"/>
      <c r="CR374" s="325"/>
      <c r="CS374" s="325"/>
      <c r="CT374" s="325"/>
      <c r="CU374" s="325"/>
      <c r="CV374" s="325"/>
      <c r="CW374" s="325"/>
      <c r="CX374" s="325"/>
      <c r="CY374" s="341"/>
      <c r="CZ374" s="592"/>
      <c r="DA374" s="592"/>
      <c r="DB374" s="592"/>
      <c r="DC374" s="592"/>
      <c r="DD374" s="592"/>
      <c r="DE374" s="592"/>
      <c r="DF374" s="592"/>
      <c r="DG374" s="593"/>
      <c r="DH374" s="348"/>
      <c r="DI374" s="137"/>
      <c r="DJ374" s="97"/>
      <c r="DK374" s="322" t="s">
        <v>307</v>
      </c>
      <c r="DL374" s="323"/>
      <c r="DM374" s="97"/>
      <c r="DN374" s="97"/>
      <c r="DO374" s="137"/>
      <c r="DP374" s="25"/>
      <c r="DQ374" s="322" t="s">
        <v>307</v>
      </c>
      <c r="DR374" s="323"/>
      <c r="DS374" s="594"/>
      <c r="DT374" s="594"/>
      <c r="DU374" s="594"/>
      <c r="DV374" s="593"/>
      <c r="DW374" s="593"/>
      <c r="DX374" s="348"/>
      <c r="DY374" s="5"/>
      <c r="DZ374" s="5"/>
      <c r="EA374" s="5"/>
      <c r="EB374" s="5"/>
      <c r="EC374" s="5"/>
      <c r="ED374" s="184"/>
      <c r="EE374" s="184"/>
      <c r="EN374" s="190"/>
      <c r="EO374" s="190"/>
      <c r="EP374" s="190"/>
      <c r="ES374" s="167"/>
      <c r="EV374" s="167"/>
    </row>
    <row r="375" spans="1:152" s="12" customFormat="1" ht="5.0999999999999996" customHeight="1" x14ac:dyDescent="0.4">
      <c r="A375" s="5"/>
      <c r="B375" s="25"/>
      <c r="C375" s="25"/>
      <c r="D375" s="25"/>
      <c r="E375" s="329"/>
      <c r="F375" s="329"/>
      <c r="G375" s="329"/>
      <c r="H375" s="329"/>
      <c r="I375" s="329"/>
      <c r="J375" s="329"/>
      <c r="K375" s="329"/>
      <c r="L375" s="329"/>
      <c r="M375" s="329"/>
      <c r="N375" s="329"/>
      <c r="O375" s="329"/>
      <c r="P375" s="329"/>
      <c r="Q375" s="329"/>
      <c r="R375" s="329"/>
      <c r="S375" s="329"/>
      <c r="T375" s="329"/>
      <c r="U375" s="336"/>
      <c r="V375" s="337"/>
      <c r="W375" s="337"/>
      <c r="X375" s="337"/>
      <c r="Y375" s="337"/>
      <c r="Z375" s="337"/>
      <c r="AA375" s="337"/>
      <c r="AB375" s="337"/>
      <c r="AC375" s="337"/>
      <c r="AD375" s="337"/>
      <c r="AE375" s="337"/>
      <c r="AF375" s="337"/>
      <c r="AG375" s="337"/>
      <c r="AH375" s="337"/>
      <c r="AI375" s="337"/>
      <c r="AJ375" s="338"/>
      <c r="AK375" s="343"/>
      <c r="AL375" s="344"/>
      <c r="AM375" s="344"/>
      <c r="AN375" s="344"/>
      <c r="AO375" s="344"/>
      <c r="AP375" s="344"/>
      <c r="AQ375" s="344"/>
      <c r="AR375" s="344"/>
      <c r="AS375" s="349"/>
      <c r="AT375" s="350"/>
      <c r="AU375" s="95"/>
      <c r="AV375" s="99"/>
      <c r="AW375" s="99"/>
      <c r="AX375" s="99"/>
      <c r="AY375" s="99"/>
      <c r="AZ375" s="99"/>
      <c r="BA375" s="95"/>
      <c r="BB375" s="143"/>
      <c r="BC375" s="143"/>
      <c r="BD375" s="99"/>
      <c r="BE375" s="353"/>
      <c r="BF375" s="353"/>
      <c r="BG375" s="353"/>
      <c r="BH375" s="349"/>
      <c r="BI375" s="349"/>
      <c r="BJ375" s="350"/>
      <c r="BK375" s="5"/>
      <c r="BL375" s="5"/>
      <c r="BM375" s="5"/>
      <c r="BN375" s="5"/>
      <c r="BO375" s="5"/>
      <c r="BP375" s="5"/>
      <c r="BQ375" s="5"/>
      <c r="BR375" s="5"/>
      <c r="BS375" s="329"/>
      <c r="BT375" s="329"/>
      <c r="BU375" s="329"/>
      <c r="BV375" s="329"/>
      <c r="BW375" s="329"/>
      <c r="BX375" s="329"/>
      <c r="BY375" s="329"/>
      <c r="BZ375" s="329"/>
      <c r="CA375" s="329"/>
      <c r="CB375" s="329"/>
      <c r="CC375" s="329"/>
      <c r="CD375" s="329"/>
      <c r="CE375" s="329"/>
      <c r="CF375" s="329"/>
      <c r="CG375" s="329"/>
      <c r="CH375" s="329"/>
      <c r="CI375" s="325"/>
      <c r="CJ375" s="325"/>
      <c r="CK375" s="325"/>
      <c r="CL375" s="325"/>
      <c r="CM375" s="325"/>
      <c r="CN375" s="325"/>
      <c r="CO375" s="325"/>
      <c r="CP375" s="325"/>
      <c r="CQ375" s="325"/>
      <c r="CR375" s="325"/>
      <c r="CS375" s="325"/>
      <c r="CT375" s="325"/>
      <c r="CU375" s="325"/>
      <c r="CV375" s="325"/>
      <c r="CW375" s="325"/>
      <c r="CX375" s="325"/>
      <c r="CY375" s="343"/>
      <c r="CZ375" s="344"/>
      <c r="DA375" s="344"/>
      <c r="DB375" s="344"/>
      <c r="DC375" s="344"/>
      <c r="DD375" s="344"/>
      <c r="DE375" s="344"/>
      <c r="DF375" s="344"/>
      <c r="DG375" s="349"/>
      <c r="DH375" s="350"/>
      <c r="DI375" s="95"/>
      <c r="DJ375" s="99"/>
      <c r="DK375" s="99"/>
      <c r="DL375" s="99"/>
      <c r="DM375" s="99"/>
      <c r="DN375" s="99"/>
      <c r="DO375" s="95"/>
      <c r="DP375" s="143"/>
      <c r="DQ375" s="143"/>
      <c r="DR375" s="99"/>
      <c r="DS375" s="353"/>
      <c r="DT375" s="353"/>
      <c r="DU375" s="353"/>
      <c r="DV375" s="349"/>
      <c r="DW375" s="349"/>
      <c r="DX375" s="350"/>
      <c r="DY375" s="5"/>
      <c r="DZ375" s="5"/>
      <c r="EA375" s="5"/>
      <c r="EB375" s="5"/>
      <c r="EC375" s="5"/>
      <c r="ED375" s="184"/>
      <c r="EE375" s="184"/>
      <c r="EN375" s="190"/>
      <c r="EO375" s="190"/>
      <c r="EP375" s="190"/>
      <c r="ES375" s="167"/>
      <c r="EV375" s="167"/>
    </row>
    <row r="376" spans="1:152" s="12" customFormat="1" ht="5.0999999999999996" customHeight="1" x14ac:dyDescent="0.4">
      <c r="A376" s="5"/>
      <c r="B376" s="25"/>
      <c r="C376" s="25"/>
      <c r="D376" s="25"/>
      <c r="E376" s="329" t="s">
        <v>453</v>
      </c>
      <c r="F376" s="329"/>
      <c r="G376" s="329"/>
      <c r="H376" s="329"/>
      <c r="I376" s="329"/>
      <c r="J376" s="329"/>
      <c r="K376" s="329"/>
      <c r="L376" s="329"/>
      <c r="M376" s="329"/>
      <c r="N376" s="329"/>
      <c r="O376" s="329"/>
      <c r="P376" s="329"/>
      <c r="Q376" s="329"/>
      <c r="R376" s="329"/>
      <c r="S376" s="329"/>
      <c r="T376" s="329"/>
      <c r="U376" s="330"/>
      <c r="V376" s="331"/>
      <c r="W376" s="331"/>
      <c r="X376" s="331"/>
      <c r="Y376" s="331"/>
      <c r="Z376" s="331"/>
      <c r="AA376" s="331"/>
      <c r="AB376" s="331"/>
      <c r="AC376" s="331"/>
      <c r="AD376" s="331"/>
      <c r="AE376" s="331"/>
      <c r="AF376" s="331"/>
      <c r="AG376" s="331"/>
      <c r="AH376" s="331"/>
      <c r="AI376" s="331"/>
      <c r="AJ376" s="332"/>
      <c r="AK376" s="339"/>
      <c r="AL376" s="340"/>
      <c r="AM376" s="340"/>
      <c r="AN376" s="340"/>
      <c r="AO376" s="340"/>
      <c r="AP376" s="340"/>
      <c r="AQ376" s="340"/>
      <c r="AR376" s="340"/>
      <c r="AS376" s="345" t="s">
        <v>306</v>
      </c>
      <c r="AT376" s="346"/>
      <c r="AU376" s="94"/>
      <c r="AV376" s="98"/>
      <c r="AW376" s="98"/>
      <c r="AX376" s="98"/>
      <c r="AY376" s="98"/>
      <c r="AZ376" s="98"/>
      <c r="BA376" s="94"/>
      <c r="BB376" s="98"/>
      <c r="BC376" s="144"/>
      <c r="BD376" s="98"/>
      <c r="BE376" s="351"/>
      <c r="BF376" s="351"/>
      <c r="BG376" s="351"/>
      <c r="BH376" s="345" t="s">
        <v>67</v>
      </c>
      <c r="BI376" s="345"/>
      <c r="BJ376" s="346"/>
      <c r="BK376" s="5"/>
      <c r="BL376" s="5"/>
      <c r="BM376" s="5"/>
      <c r="BN376" s="5"/>
      <c r="BO376" s="5"/>
      <c r="BP376" s="5"/>
      <c r="BQ376" s="5"/>
      <c r="BR376" s="5"/>
      <c r="BS376" s="329" t="s">
        <v>453</v>
      </c>
      <c r="BT376" s="329"/>
      <c r="BU376" s="329"/>
      <c r="BV376" s="329"/>
      <c r="BW376" s="329"/>
      <c r="BX376" s="329"/>
      <c r="BY376" s="329"/>
      <c r="BZ376" s="329"/>
      <c r="CA376" s="329"/>
      <c r="CB376" s="329"/>
      <c r="CC376" s="329"/>
      <c r="CD376" s="329"/>
      <c r="CE376" s="329"/>
      <c r="CF376" s="329"/>
      <c r="CG376" s="329"/>
      <c r="CH376" s="329"/>
      <c r="CI376" s="325"/>
      <c r="CJ376" s="325"/>
      <c r="CK376" s="325"/>
      <c r="CL376" s="325"/>
      <c r="CM376" s="325"/>
      <c r="CN376" s="325"/>
      <c r="CO376" s="325"/>
      <c r="CP376" s="325"/>
      <c r="CQ376" s="325"/>
      <c r="CR376" s="325"/>
      <c r="CS376" s="325"/>
      <c r="CT376" s="325"/>
      <c r="CU376" s="325"/>
      <c r="CV376" s="325"/>
      <c r="CW376" s="325"/>
      <c r="CX376" s="325"/>
      <c r="CY376" s="339"/>
      <c r="CZ376" s="340"/>
      <c r="DA376" s="340"/>
      <c r="DB376" s="340"/>
      <c r="DC376" s="340"/>
      <c r="DD376" s="340"/>
      <c r="DE376" s="340"/>
      <c r="DF376" s="340"/>
      <c r="DG376" s="345" t="s">
        <v>306</v>
      </c>
      <c r="DH376" s="346"/>
      <c r="DI376" s="94"/>
      <c r="DJ376" s="98"/>
      <c r="DK376" s="98"/>
      <c r="DL376" s="98"/>
      <c r="DM376" s="98"/>
      <c r="DN376" s="98"/>
      <c r="DO376" s="94"/>
      <c r="DP376" s="98"/>
      <c r="DQ376" s="144"/>
      <c r="DR376" s="98"/>
      <c r="DS376" s="351"/>
      <c r="DT376" s="351"/>
      <c r="DU376" s="351"/>
      <c r="DV376" s="345" t="s">
        <v>67</v>
      </c>
      <c r="DW376" s="345"/>
      <c r="DX376" s="346"/>
      <c r="DY376" s="5"/>
      <c r="DZ376" s="5"/>
      <c r="EA376" s="5"/>
      <c r="EB376" s="5"/>
      <c r="EC376" s="5"/>
      <c r="ED376" s="184"/>
      <c r="EE376" s="184"/>
      <c r="EN376" s="190"/>
      <c r="EO376" s="190"/>
      <c r="EP376" s="190"/>
      <c r="ER376" s="167"/>
      <c r="ES376" s="167"/>
      <c r="ET376" s="167"/>
      <c r="EV376" s="167"/>
    </row>
    <row r="377" spans="1:152" s="12" customFormat="1" ht="14.25" customHeight="1" x14ac:dyDescent="0.4">
      <c r="A377" s="5"/>
      <c r="B377" s="25"/>
      <c r="C377" s="25"/>
      <c r="D377" s="25"/>
      <c r="E377" s="329"/>
      <c r="F377" s="329"/>
      <c r="G377" s="329"/>
      <c r="H377" s="329"/>
      <c r="I377" s="329"/>
      <c r="J377" s="329"/>
      <c r="K377" s="329"/>
      <c r="L377" s="329"/>
      <c r="M377" s="329"/>
      <c r="N377" s="329"/>
      <c r="O377" s="329"/>
      <c r="P377" s="329"/>
      <c r="Q377" s="329"/>
      <c r="R377" s="329"/>
      <c r="S377" s="329"/>
      <c r="T377" s="329"/>
      <c r="U377" s="333"/>
      <c r="V377" s="334"/>
      <c r="W377" s="334"/>
      <c r="X377" s="334"/>
      <c r="Y377" s="334"/>
      <c r="Z377" s="334"/>
      <c r="AA377" s="334"/>
      <c r="AB377" s="334"/>
      <c r="AC377" s="334"/>
      <c r="AD377" s="334"/>
      <c r="AE377" s="334"/>
      <c r="AF377" s="334"/>
      <c r="AG377" s="334"/>
      <c r="AH377" s="334"/>
      <c r="AI377" s="334"/>
      <c r="AJ377" s="335"/>
      <c r="AK377" s="341"/>
      <c r="AL377" s="342"/>
      <c r="AM377" s="342"/>
      <c r="AN377" s="342"/>
      <c r="AO377" s="342"/>
      <c r="AP377" s="342"/>
      <c r="AQ377" s="342"/>
      <c r="AR377" s="342"/>
      <c r="AS377" s="347"/>
      <c r="AT377" s="348"/>
      <c r="AU377" s="137"/>
      <c r="AV377" s="97"/>
      <c r="AW377" s="322"/>
      <c r="AX377" s="323"/>
      <c r="AY377" s="97"/>
      <c r="AZ377" s="97"/>
      <c r="BA377" s="137"/>
      <c r="BB377" s="25"/>
      <c r="BC377" s="322"/>
      <c r="BD377" s="323"/>
      <c r="BE377" s="352"/>
      <c r="BF377" s="352"/>
      <c r="BG377" s="352"/>
      <c r="BH377" s="347"/>
      <c r="BI377" s="347"/>
      <c r="BJ377" s="348"/>
      <c r="BK377" s="5"/>
      <c r="BL377" s="5"/>
      <c r="BM377" s="5"/>
      <c r="BN377" s="5"/>
      <c r="BO377" s="5"/>
      <c r="BP377" s="5"/>
      <c r="BQ377" s="5"/>
      <c r="BR377" s="5"/>
      <c r="BS377" s="329"/>
      <c r="BT377" s="329"/>
      <c r="BU377" s="329"/>
      <c r="BV377" s="329"/>
      <c r="BW377" s="329"/>
      <c r="BX377" s="329"/>
      <c r="BY377" s="329"/>
      <c r="BZ377" s="329"/>
      <c r="CA377" s="329"/>
      <c r="CB377" s="329"/>
      <c r="CC377" s="329"/>
      <c r="CD377" s="329"/>
      <c r="CE377" s="329"/>
      <c r="CF377" s="329"/>
      <c r="CG377" s="329"/>
      <c r="CH377" s="329"/>
      <c r="CI377" s="325"/>
      <c r="CJ377" s="325"/>
      <c r="CK377" s="325"/>
      <c r="CL377" s="325"/>
      <c r="CM377" s="325"/>
      <c r="CN377" s="325"/>
      <c r="CO377" s="325"/>
      <c r="CP377" s="325"/>
      <c r="CQ377" s="325"/>
      <c r="CR377" s="325"/>
      <c r="CS377" s="325"/>
      <c r="CT377" s="325"/>
      <c r="CU377" s="325"/>
      <c r="CV377" s="325"/>
      <c r="CW377" s="325"/>
      <c r="CX377" s="325"/>
      <c r="CY377" s="341"/>
      <c r="CZ377" s="592"/>
      <c r="DA377" s="592"/>
      <c r="DB377" s="592"/>
      <c r="DC377" s="592"/>
      <c r="DD377" s="592"/>
      <c r="DE377" s="592"/>
      <c r="DF377" s="592"/>
      <c r="DG377" s="593"/>
      <c r="DH377" s="348"/>
      <c r="DI377" s="137"/>
      <c r="DJ377" s="97"/>
      <c r="DK377" s="322"/>
      <c r="DL377" s="323"/>
      <c r="DM377" s="97"/>
      <c r="DN377" s="97"/>
      <c r="DO377" s="137"/>
      <c r="DP377" s="25"/>
      <c r="DQ377" s="322"/>
      <c r="DR377" s="323"/>
      <c r="DS377" s="594"/>
      <c r="DT377" s="594"/>
      <c r="DU377" s="594"/>
      <c r="DV377" s="593"/>
      <c r="DW377" s="593"/>
      <c r="DX377" s="348"/>
      <c r="DY377" s="5"/>
      <c r="DZ377" s="5"/>
      <c r="EA377" s="5"/>
      <c r="EB377" s="5"/>
      <c r="EC377" s="5"/>
      <c r="ED377" s="184"/>
      <c r="EE377" s="184"/>
      <c r="EN377" s="190"/>
      <c r="EO377" s="190"/>
      <c r="EP377" s="190"/>
      <c r="ES377" s="167"/>
      <c r="EV377" s="167"/>
    </row>
    <row r="378" spans="1:152" s="12" customFormat="1" ht="5.0999999999999996" customHeight="1" x14ac:dyDescent="0.4">
      <c r="A378" s="5"/>
      <c r="B378" s="25"/>
      <c r="C378" s="25"/>
      <c r="D378" s="25"/>
      <c r="E378" s="329"/>
      <c r="F378" s="329"/>
      <c r="G378" s="329"/>
      <c r="H378" s="329"/>
      <c r="I378" s="329"/>
      <c r="J378" s="329"/>
      <c r="K378" s="329"/>
      <c r="L378" s="329"/>
      <c r="M378" s="329"/>
      <c r="N378" s="329"/>
      <c r="O378" s="329"/>
      <c r="P378" s="329"/>
      <c r="Q378" s="329"/>
      <c r="R378" s="329"/>
      <c r="S378" s="329"/>
      <c r="T378" s="329"/>
      <c r="U378" s="336"/>
      <c r="V378" s="337"/>
      <c r="W378" s="337"/>
      <c r="X378" s="337"/>
      <c r="Y378" s="337"/>
      <c r="Z378" s="337"/>
      <c r="AA378" s="337"/>
      <c r="AB378" s="337"/>
      <c r="AC378" s="337"/>
      <c r="AD378" s="337"/>
      <c r="AE378" s="337"/>
      <c r="AF378" s="337"/>
      <c r="AG378" s="337"/>
      <c r="AH378" s="337"/>
      <c r="AI378" s="337"/>
      <c r="AJ378" s="338"/>
      <c r="AK378" s="343"/>
      <c r="AL378" s="344"/>
      <c r="AM378" s="344"/>
      <c r="AN378" s="344"/>
      <c r="AO378" s="344"/>
      <c r="AP378" s="344"/>
      <c r="AQ378" s="344"/>
      <c r="AR378" s="344"/>
      <c r="AS378" s="349"/>
      <c r="AT378" s="350"/>
      <c r="AU378" s="95"/>
      <c r="AV378" s="99"/>
      <c r="AW378" s="99"/>
      <c r="AX378" s="99"/>
      <c r="AY378" s="99"/>
      <c r="AZ378" s="99"/>
      <c r="BA378" s="95"/>
      <c r="BB378" s="143"/>
      <c r="BC378" s="143"/>
      <c r="BD378" s="99"/>
      <c r="BE378" s="353"/>
      <c r="BF378" s="353"/>
      <c r="BG378" s="353"/>
      <c r="BH378" s="349"/>
      <c r="BI378" s="349"/>
      <c r="BJ378" s="350"/>
      <c r="BK378" s="5"/>
      <c r="BL378" s="5"/>
      <c r="BM378" s="5"/>
      <c r="BN378" s="5"/>
      <c r="BO378" s="5"/>
      <c r="BP378" s="5"/>
      <c r="BQ378" s="5"/>
      <c r="BR378" s="5"/>
      <c r="BS378" s="329"/>
      <c r="BT378" s="329"/>
      <c r="BU378" s="329"/>
      <c r="BV378" s="329"/>
      <c r="BW378" s="329"/>
      <c r="BX378" s="329"/>
      <c r="BY378" s="329"/>
      <c r="BZ378" s="329"/>
      <c r="CA378" s="329"/>
      <c r="CB378" s="329"/>
      <c r="CC378" s="329"/>
      <c r="CD378" s="329"/>
      <c r="CE378" s="329"/>
      <c r="CF378" s="329"/>
      <c r="CG378" s="329"/>
      <c r="CH378" s="329"/>
      <c r="CI378" s="325"/>
      <c r="CJ378" s="325"/>
      <c r="CK378" s="325"/>
      <c r="CL378" s="325"/>
      <c r="CM378" s="325"/>
      <c r="CN378" s="325"/>
      <c r="CO378" s="325"/>
      <c r="CP378" s="325"/>
      <c r="CQ378" s="325"/>
      <c r="CR378" s="325"/>
      <c r="CS378" s="325"/>
      <c r="CT378" s="325"/>
      <c r="CU378" s="325"/>
      <c r="CV378" s="325"/>
      <c r="CW378" s="325"/>
      <c r="CX378" s="325"/>
      <c r="CY378" s="343"/>
      <c r="CZ378" s="344"/>
      <c r="DA378" s="344"/>
      <c r="DB378" s="344"/>
      <c r="DC378" s="344"/>
      <c r="DD378" s="344"/>
      <c r="DE378" s="344"/>
      <c r="DF378" s="344"/>
      <c r="DG378" s="349"/>
      <c r="DH378" s="350"/>
      <c r="DI378" s="95"/>
      <c r="DJ378" s="99"/>
      <c r="DK378" s="99"/>
      <c r="DL378" s="99"/>
      <c r="DM378" s="99"/>
      <c r="DN378" s="99"/>
      <c r="DO378" s="95"/>
      <c r="DP378" s="143"/>
      <c r="DQ378" s="143"/>
      <c r="DR378" s="99"/>
      <c r="DS378" s="353"/>
      <c r="DT378" s="353"/>
      <c r="DU378" s="353"/>
      <c r="DV378" s="349"/>
      <c r="DW378" s="349"/>
      <c r="DX378" s="350"/>
      <c r="DY378" s="5"/>
      <c r="DZ378" s="5"/>
      <c r="EA378" s="5"/>
      <c r="EB378" s="5"/>
      <c r="EC378" s="5"/>
      <c r="ED378" s="184"/>
      <c r="EE378" s="184"/>
      <c r="EN378" s="190"/>
      <c r="EO378" s="190"/>
      <c r="EP378" s="190"/>
      <c r="ES378" s="167"/>
      <c r="EV378" s="167"/>
    </row>
    <row r="379" spans="1:152" s="12" customFormat="1" ht="5.0999999999999996" customHeight="1" thickBot="1" x14ac:dyDescent="0.45">
      <c r="A379" s="5"/>
      <c r="B379" s="25"/>
      <c r="C379" s="25"/>
      <c r="D379" s="25"/>
      <c r="E379" s="329" t="s">
        <v>479</v>
      </c>
      <c r="F379" s="329"/>
      <c r="G379" s="329"/>
      <c r="H379" s="329"/>
      <c r="I379" s="329"/>
      <c r="J379" s="329"/>
      <c r="K379" s="329"/>
      <c r="L379" s="329"/>
      <c r="M379" s="329"/>
      <c r="N379" s="329"/>
      <c r="O379" s="329"/>
      <c r="P379" s="329"/>
      <c r="Q379" s="329"/>
      <c r="R379" s="329"/>
      <c r="S379" s="329"/>
      <c r="T379" s="329"/>
      <c r="U379" s="330"/>
      <c r="V379" s="331"/>
      <c r="W379" s="331"/>
      <c r="X379" s="331"/>
      <c r="Y379" s="331"/>
      <c r="Z379" s="331"/>
      <c r="AA379" s="331"/>
      <c r="AB379" s="331"/>
      <c r="AC379" s="331"/>
      <c r="AD379" s="331"/>
      <c r="AE379" s="331"/>
      <c r="AF379" s="331"/>
      <c r="AG379" s="331"/>
      <c r="AH379" s="331"/>
      <c r="AI379" s="331"/>
      <c r="AJ379" s="332"/>
      <c r="AK379" s="339"/>
      <c r="AL379" s="340"/>
      <c r="AM379" s="340"/>
      <c r="AN379" s="340"/>
      <c r="AO379" s="340"/>
      <c r="AP379" s="340"/>
      <c r="AQ379" s="340"/>
      <c r="AR379" s="340"/>
      <c r="AS379" s="345" t="s">
        <v>306</v>
      </c>
      <c r="AT379" s="346"/>
      <c r="AU379" s="94"/>
      <c r="AV379" s="98"/>
      <c r="AW379" s="98"/>
      <c r="AX379" s="98"/>
      <c r="AY379" s="98"/>
      <c r="AZ379" s="98"/>
      <c r="BA379" s="94"/>
      <c r="BB379" s="98"/>
      <c r="BC379" s="144"/>
      <c r="BD379" s="98"/>
      <c r="BE379" s="351"/>
      <c r="BF379" s="351"/>
      <c r="BG379" s="351"/>
      <c r="BH379" s="345" t="s">
        <v>67</v>
      </c>
      <c r="BI379" s="345"/>
      <c r="BJ379" s="346"/>
      <c r="BK379" s="5"/>
      <c r="BL379" s="5"/>
      <c r="BM379" s="5"/>
      <c r="BN379" s="5"/>
      <c r="BO379" s="5"/>
      <c r="BP379" s="5"/>
      <c r="BQ379" s="5"/>
      <c r="BR379" s="5"/>
      <c r="BS379" s="329" t="s">
        <v>479</v>
      </c>
      <c r="BT379" s="329"/>
      <c r="BU379" s="329"/>
      <c r="BV379" s="329"/>
      <c r="BW379" s="329"/>
      <c r="BX379" s="329"/>
      <c r="BY379" s="329"/>
      <c r="BZ379" s="329"/>
      <c r="CA379" s="329"/>
      <c r="CB379" s="329"/>
      <c r="CC379" s="329"/>
      <c r="CD379" s="329"/>
      <c r="CE379" s="329"/>
      <c r="CF379" s="329"/>
      <c r="CG379" s="329"/>
      <c r="CH379" s="329"/>
      <c r="CI379" s="325" t="s">
        <v>34</v>
      </c>
      <c r="CJ379" s="325"/>
      <c r="CK379" s="325"/>
      <c r="CL379" s="325"/>
      <c r="CM379" s="325"/>
      <c r="CN379" s="325"/>
      <c r="CO379" s="325"/>
      <c r="CP379" s="325"/>
      <c r="CQ379" s="325"/>
      <c r="CR379" s="325"/>
      <c r="CS379" s="325"/>
      <c r="CT379" s="325"/>
      <c r="CU379" s="325"/>
      <c r="CV379" s="325"/>
      <c r="CW379" s="325"/>
      <c r="CX379" s="325"/>
      <c r="CY379" s="339">
        <v>500</v>
      </c>
      <c r="CZ379" s="340"/>
      <c r="DA379" s="340"/>
      <c r="DB379" s="340"/>
      <c r="DC379" s="340"/>
      <c r="DD379" s="340"/>
      <c r="DE379" s="340"/>
      <c r="DF379" s="340"/>
      <c r="DG379" s="345" t="s">
        <v>306</v>
      </c>
      <c r="DH379" s="346"/>
      <c r="DI379" s="94"/>
      <c r="DJ379" s="98"/>
      <c r="DK379" s="98"/>
      <c r="DL379" s="98"/>
      <c r="DM379" s="98"/>
      <c r="DN379" s="98"/>
      <c r="DO379" s="94"/>
      <c r="DP379" s="98"/>
      <c r="DQ379" s="144"/>
      <c r="DR379" s="98"/>
      <c r="DS379" s="351">
        <v>4</v>
      </c>
      <c r="DT379" s="351"/>
      <c r="DU379" s="351"/>
      <c r="DV379" s="345" t="s">
        <v>67</v>
      </c>
      <c r="DW379" s="345"/>
      <c r="DX379" s="346"/>
      <c r="DY379" s="5"/>
      <c r="DZ379" s="5"/>
      <c r="EA379" s="5"/>
      <c r="EB379" s="5"/>
      <c r="EC379" s="5"/>
      <c r="ED379" s="184"/>
      <c r="EE379" s="184"/>
      <c r="EN379" s="190"/>
      <c r="EO379" s="190"/>
      <c r="EP379" s="190"/>
      <c r="ER379" s="167"/>
      <c r="ES379" s="167"/>
      <c r="ET379" s="167"/>
      <c r="EV379" s="167"/>
    </row>
    <row r="380" spans="1:152" s="12" customFormat="1" ht="14.25" customHeight="1" thickBot="1" x14ac:dyDescent="0.45">
      <c r="A380" s="5"/>
      <c r="B380" s="25"/>
      <c r="C380" s="25"/>
      <c r="D380" s="25"/>
      <c r="E380" s="329"/>
      <c r="F380" s="329"/>
      <c r="G380" s="329"/>
      <c r="H380" s="329"/>
      <c r="I380" s="329"/>
      <c r="J380" s="329"/>
      <c r="K380" s="329"/>
      <c r="L380" s="329"/>
      <c r="M380" s="329"/>
      <c r="N380" s="329"/>
      <c r="O380" s="329"/>
      <c r="P380" s="329"/>
      <c r="Q380" s="329"/>
      <c r="R380" s="329"/>
      <c r="S380" s="329"/>
      <c r="T380" s="329"/>
      <c r="U380" s="333"/>
      <c r="V380" s="334"/>
      <c r="W380" s="334"/>
      <c r="X380" s="334"/>
      <c r="Y380" s="334"/>
      <c r="Z380" s="334"/>
      <c r="AA380" s="334"/>
      <c r="AB380" s="334"/>
      <c r="AC380" s="334"/>
      <c r="AD380" s="334"/>
      <c r="AE380" s="334"/>
      <c r="AF380" s="334"/>
      <c r="AG380" s="334"/>
      <c r="AH380" s="334"/>
      <c r="AI380" s="334"/>
      <c r="AJ380" s="335"/>
      <c r="AK380" s="341"/>
      <c r="AL380" s="342"/>
      <c r="AM380" s="342"/>
      <c r="AN380" s="342"/>
      <c r="AO380" s="342"/>
      <c r="AP380" s="342"/>
      <c r="AQ380" s="342"/>
      <c r="AR380" s="342"/>
      <c r="AS380" s="347"/>
      <c r="AT380" s="348"/>
      <c r="AU380" s="137"/>
      <c r="AV380" s="97"/>
      <c r="AW380" s="322"/>
      <c r="AX380" s="323"/>
      <c r="AY380" s="97"/>
      <c r="AZ380" s="97"/>
      <c r="BA380" s="137"/>
      <c r="BB380" s="25"/>
      <c r="BC380" s="322"/>
      <c r="BD380" s="323"/>
      <c r="BE380" s="352"/>
      <c r="BF380" s="352"/>
      <c r="BG380" s="352"/>
      <c r="BH380" s="347"/>
      <c r="BI380" s="347"/>
      <c r="BJ380" s="348"/>
      <c r="BK380" s="5"/>
      <c r="BL380" s="5"/>
      <c r="BM380" s="5"/>
      <c r="BN380" s="5"/>
      <c r="BO380" s="5"/>
      <c r="BP380" s="5"/>
      <c r="BQ380" s="5"/>
      <c r="BR380" s="5"/>
      <c r="BS380" s="329"/>
      <c r="BT380" s="329"/>
      <c r="BU380" s="329"/>
      <c r="BV380" s="329"/>
      <c r="BW380" s="329"/>
      <c r="BX380" s="329"/>
      <c r="BY380" s="329"/>
      <c r="BZ380" s="329"/>
      <c r="CA380" s="329"/>
      <c r="CB380" s="329"/>
      <c r="CC380" s="329"/>
      <c r="CD380" s="329"/>
      <c r="CE380" s="329"/>
      <c r="CF380" s="329"/>
      <c r="CG380" s="329"/>
      <c r="CH380" s="329"/>
      <c r="CI380" s="325"/>
      <c r="CJ380" s="325"/>
      <c r="CK380" s="325"/>
      <c r="CL380" s="325"/>
      <c r="CM380" s="325"/>
      <c r="CN380" s="325"/>
      <c r="CO380" s="325"/>
      <c r="CP380" s="325"/>
      <c r="CQ380" s="325"/>
      <c r="CR380" s="325"/>
      <c r="CS380" s="325"/>
      <c r="CT380" s="325"/>
      <c r="CU380" s="325"/>
      <c r="CV380" s="325"/>
      <c r="CW380" s="325"/>
      <c r="CX380" s="325"/>
      <c r="CY380" s="341"/>
      <c r="CZ380" s="592"/>
      <c r="DA380" s="592"/>
      <c r="DB380" s="592"/>
      <c r="DC380" s="592"/>
      <c r="DD380" s="592"/>
      <c r="DE380" s="592"/>
      <c r="DF380" s="592"/>
      <c r="DG380" s="593"/>
      <c r="DH380" s="348"/>
      <c r="DI380" s="137"/>
      <c r="DJ380" s="97"/>
      <c r="DK380" s="322" t="s">
        <v>307</v>
      </c>
      <c r="DL380" s="323"/>
      <c r="DM380" s="97"/>
      <c r="DN380" s="97"/>
      <c r="DO380" s="137"/>
      <c r="DP380" s="25"/>
      <c r="DQ380" s="322" t="s">
        <v>307</v>
      </c>
      <c r="DR380" s="323"/>
      <c r="DS380" s="594"/>
      <c r="DT380" s="594"/>
      <c r="DU380" s="594"/>
      <c r="DV380" s="593"/>
      <c r="DW380" s="593"/>
      <c r="DX380" s="348"/>
      <c r="DY380" s="5"/>
      <c r="DZ380" s="5"/>
      <c r="EA380" s="5"/>
      <c r="EB380" s="5"/>
      <c r="EC380" s="5"/>
      <c r="ED380" s="184"/>
      <c r="EE380" s="184"/>
      <c r="EN380" s="190"/>
      <c r="EO380" s="190"/>
      <c r="EP380" s="190"/>
      <c r="ES380" s="167"/>
      <c r="EV380" s="167"/>
    </row>
    <row r="381" spans="1:152" s="12" customFormat="1" ht="5.0999999999999996" customHeight="1" x14ac:dyDescent="0.4">
      <c r="A381" s="5"/>
      <c r="B381" s="25"/>
      <c r="C381" s="25"/>
      <c r="D381" s="25"/>
      <c r="E381" s="329"/>
      <c r="F381" s="329"/>
      <c r="G381" s="329"/>
      <c r="H381" s="329"/>
      <c r="I381" s="329"/>
      <c r="J381" s="329"/>
      <c r="K381" s="329"/>
      <c r="L381" s="329"/>
      <c r="M381" s="329"/>
      <c r="N381" s="329"/>
      <c r="O381" s="329"/>
      <c r="P381" s="329"/>
      <c r="Q381" s="329"/>
      <c r="R381" s="329"/>
      <c r="S381" s="329"/>
      <c r="T381" s="329"/>
      <c r="U381" s="336"/>
      <c r="V381" s="337"/>
      <c r="W381" s="337"/>
      <c r="X381" s="337"/>
      <c r="Y381" s="337"/>
      <c r="Z381" s="337"/>
      <c r="AA381" s="337"/>
      <c r="AB381" s="337"/>
      <c r="AC381" s="337"/>
      <c r="AD381" s="337"/>
      <c r="AE381" s="337"/>
      <c r="AF381" s="337"/>
      <c r="AG381" s="337"/>
      <c r="AH381" s="337"/>
      <c r="AI381" s="337"/>
      <c r="AJ381" s="338"/>
      <c r="AK381" s="343"/>
      <c r="AL381" s="344"/>
      <c r="AM381" s="344"/>
      <c r="AN381" s="344"/>
      <c r="AO381" s="344"/>
      <c r="AP381" s="344"/>
      <c r="AQ381" s="344"/>
      <c r="AR381" s="344"/>
      <c r="AS381" s="349"/>
      <c r="AT381" s="350"/>
      <c r="AU381" s="95"/>
      <c r="AV381" s="99"/>
      <c r="AW381" s="99"/>
      <c r="AX381" s="99"/>
      <c r="AY381" s="99"/>
      <c r="AZ381" s="99"/>
      <c r="BA381" s="95"/>
      <c r="BB381" s="143"/>
      <c r="BC381" s="143"/>
      <c r="BD381" s="99"/>
      <c r="BE381" s="353"/>
      <c r="BF381" s="353"/>
      <c r="BG381" s="353"/>
      <c r="BH381" s="349"/>
      <c r="BI381" s="349"/>
      <c r="BJ381" s="350"/>
      <c r="BK381" s="5"/>
      <c r="BL381" s="5"/>
      <c r="BM381" s="5"/>
      <c r="BN381" s="5"/>
      <c r="BO381" s="5"/>
      <c r="BP381" s="5"/>
      <c r="BQ381" s="5"/>
      <c r="BR381" s="5"/>
      <c r="BS381" s="329"/>
      <c r="BT381" s="329"/>
      <c r="BU381" s="329"/>
      <c r="BV381" s="329"/>
      <c r="BW381" s="329"/>
      <c r="BX381" s="329"/>
      <c r="BY381" s="329"/>
      <c r="BZ381" s="329"/>
      <c r="CA381" s="329"/>
      <c r="CB381" s="329"/>
      <c r="CC381" s="329"/>
      <c r="CD381" s="329"/>
      <c r="CE381" s="329"/>
      <c r="CF381" s="329"/>
      <c r="CG381" s="329"/>
      <c r="CH381" s="329"/>
      <c r="CI381" s="325"/>
      <c r="CJ381" s="325"/>
      <c r="CK381" s="325"/>
      <c r="CL381" s="325"/>
      <c r="CM381" s="325"/>
      <c r="CN381" s="325"/>
      <c r="CO381" s="325"/>
      <c r="CP381" s="325"/>
      <c r="CQ381" s="325"/>
      <c r="CR381" s="325"/>
      <c r="CS381" s="325"/>
      <c r="CT381" s="325"/>
      <c r="CU381" s="325"/>
      <c r="CV381" s="325"/>
      <c r="CW381" s="325"/>
      <c r="CX381" s="325"/>
      <c r="CY381" s="343"/>
      <c r="CZ381" s="344"/>
      <c r="DA381" s="344"/>
      <c r="DB381" s="344"/>
      <c r="DC381" s="344"/>
      <c r="DD381" s="344"/>
      <c r="DE381" s="344"/>
      <c r="DF381" s="344"/>
      <c r="DG381" s="349"/>
      <c r="DH381" s="350"/>
      <c r="DI381" s="95"/>
      <c r="DJ381" s="99"/>
      <c r="DK381" s="99"/>
      <c r="DL381" s="99"/>
      <c r="DM381" s="99"/>
      <c r="DN381" s="99"/>
      <c r="DO381" s="95"/>
      <c r="DP381" s="143"/>
      <c r="DQ381" s="143"/>
      <c r="DR381" s="99"/>
      <c r="DS381" s="353"/>
      <c r="DT381" s="353"/>
      <c r="DU381" s="353"/>
      <c r="DV381" s="349"/>
      <c r="DW381" s="349"/>
      <c r="DX381" s="350"/>
      <c r="DY381" s="5"/>
      <c r="DZ381" s="5"/>
      <c r="EA381" s="5"/>
      <c r="EB381" s="5"/>
      <c r="EC381" s="5"/>
      <c r="ED381" s="184"/>
      <c r="EE381" s="184"/>
      <c r="EN381" s="190"/>
      <c r="EO381" s="190"/>
      <c r="EP381" s="190"/>
      <c r="ES381" s="167"/>
      <c r="EV381" s="167"/>
    </row>
    <row r="382" spans="1:152" s="12" customFormat="1" ht="5.0999999999999996" customHeight="1" thickBot="1" x14ac:dyDescent="0.45">
      <c r="A382" s="5"/>
      <c r="B382" s="25"/>
      <c r="C382" s="25"/>
      <c r="D382" s="25"/>
      <c r="E382" s="329" t="s">
        <v>453</v>
      </c>
      <c r="F382" s="329"/>
      <c r="G382" s="329"/>
      <c r="H382" s="329"/>
      <c r="I382" s="329"/>
      <c r="J382" s="329"/>
      <c r="K382" s="329"/>
      <c r="L382" s="329"/>
      <c r="M382" s="329"/>
      <c r="N382" s="329"/>
      <c r="O382" s="329"/>
      <c r="P382" s="329"/>
      <c r="Q382" s="329"/>
      <c r="R382" s="329"/>
      <c r="S382" s="329"/>
      <c r="T382" s="329"/>
      <c r="U382" s="330"/>
      <c r="V382" s="331"/>
      <c r="W382" s="331"/>
      <c r="X382" s="331"/>
      <c r="Y382" s="331"/>
      <c r="Z382" s="331"/>
      <c r="AA382" s="331"/>
      <c r="AB382" s="331"/>
      <c r="AC382" s="331"/>
      <c r="AD382" s="331"/>
      <c r="AE382" s="331"/>
      <c r="AF382" s="331"/>
      <c r="AG382" s="331"/>
      <c r="AH382" s="331"/>
      <c r="AI382" s="331"/>
      <c r="AJ382" s="332"/>
      <c r="AK382" s="339"/>
      <c r="AL382" s="340"/>
      <c r="AM382" s="340"/>
      <c r="AN382" s="340"/>
      <c r="AO382" s="340"/>
      <c r="AP382" s="340"/>
      <c r="AQ382" s="340"/>
      <c r="AR382" s="340"/>
      <c r="AS382" s="345" t="s">
        <v>306</v>
      </c>
      <c r="AT382" s="346"/>
      <c r="AU382" s="94"/>
      <c r="AV382" s="98"/>
      <c r="AW382" s="98"/>
      <c r="AX382" s="98"/>
      <c r="AY382" s="98"/>
      <c r="AZ382" s="98"/>
      <c r="BA382" s="94"/>
      <c r="BB382" s="98"/>
      <c r="BC382" s="144"/>
      <c r="BD382" s="98"/>
      <c r="BE382" s="351"/>
      <c r="BF382" s="351"/>
      <c r="BG382" s="351"/>
      <c r="BH382" s="345" t="s">
        <v>67</v>
      </c>
      <c r="BI382" s="345"/>
      <c r="BJ382" s="346"/>
      <c r="BK382" s="5"/>
      <c r="BL382" s="5"/>
      <c r="BM382" s="5"/>
      <c r="BN382" s="5"/>
      <c r="BO382" s="5"/>
      <c r="BP382" s="5"/>
      <c r="BQ382" s="5"/>
      <c r="BR382" s="5"/>
      <c r="BS382" s="329" t="s">
        <v>454</v>
      </c>
      <c r="BT382" s="329"/>
      <c r="BU382" s="329"/>
      <c r="BV382" s="329"/>
      <c r="BW382" s="329"/>
      <c r="BX382" s="329"/>
      <c r="BY382" s="329"/>
      <c r="BZ382" s="329"/>
      <c r="CA382" s="329"/>
      <c r="CB382" s="329"/>
      <c r="CC382" s="329"/>
      <c r="CD382" s="329"/>
      <c r="CE382" s="329"/>
      <c r="CF382" s="329"/>
      <c r="CG382" s="329"/>
      <c r="CH382" s="329"/>
      <c r="CI382" s="325" t="s">
        <v>401</v>
      </c>
      <c r="CJ382" s="325"/>
      <c r="CK382" s="325"/>
      <c r="CL382" s="325"/>
      <c r="CM382" s="325"/>
      <c r="CN382" s="325"/>
      <c r="CO382" s="325"/>
      <c r="CP382" s="325"/>
      <c r="CQ382" s="325"/>
      <c r="CR382" s="325"/>
      <c r="CS382" s="325"/>
      <c r="CT382" s="325"/>
      <c r="CU382" s="325"/>
      <c r="CV382" s="325"/>
      <c r="CW382" s="325"/>
      <c r="CX382" s="325"/>
      <c r="CY382" s="339">
        <v>350</v>
      </c>
      <c r="CZ382" s="340"/>
      <c r="DA382" s="340"/>
      <c r="DB382" s="340"/>
      <c r="DC382" s="340"/>
      <c r="DD382" s="340"/>
      <c r="DE382" s="340"/>
      <c r="DF382" s="340"/>
      <c r="DG382" s="345" t="s">
        <v>306</v>
      </c>
      <c r="DH382" s="346"/>
      <c r="DI382" s="94"/>
      <c r="DJ382" s="98"/>
      <c r="DK382" s="98"/>
      <c r="DL382" s="98"/>
      <c r="DM382" s="98"/>
      <c r="DN382" s="98"/>
      <c r="DO382" s="94"/>
      <c r="DP382" s="98"/>
      <c r="DQ382" s="144"/>
      <c r="DR382" s="98"/>
      <c r="DS382" s="351">
        <v>4</v>
      </c>
      <c r="DT382" s="351"/>
      <c r="DU382" s="351"/>
      <c r="DV382" s="345" t="s">
        <v>67</v>
      </c>
      <c r="DW382" s="345"/>
      <c r="DX382" s="346"/>
      <c r="DY382" s="5"/>
      <c r="DZ382" s="5"/>
      <c r="EA382" s="5"/>
      <c r="EB382" s="5"/>
      <c r="EC382" s="5"/>
      <c r="ED382" s="184"/>
      <c r="EE382" s="184"/>
      <c r="EN382" s="190"/>
      <c r="EO382" s="190"/>
      <c r="EP382" s="190"/>
      <c r="ER382" s="167"/>
      <c r="ES382" s="167"/>
      <c r="ET382" s="167"/>
      <c r="EV382" s="167"/>
    </row>
    <row r="383" spans="1:152" s="12" customFormat="1" ht="14.25" customHeight="1" x14ac:dyDescent="0.4">
      <c r="A383" s="5"/>
      <c r="B383" s="25"/>
      <c r="C383" s="25"/>
      <c r="D383" s="25"/>
      <c r="E383" s="329"/>
      <c r="F383" s="329"/>
      <c r="G383" s="329"/>
      <c r="H383" s="329"/>
      <c r="I383" s="329"/>
      <c r="J383" s="329"/>
      <c r="K383" s="329"/>
      <c r="L383" s="329"/>
      <c r="M383" s="329"/>
      <c r="N383" s="329"/>
      <c r="O383" s="329"/>
      <c r="P383" s="329"/>
      <c r="Q383" s="329"/>
      <c r="R383" s="329"/>
      <c r="S383" s="329"/>
      <c r="T383" s="329"/>
      <c r="U383" s="333"/>
      <c r="V383" s="334"/>
      <c r="W383" s="334"/>
      <c r="X383" s="334"/>
      <c r="Y383" s="334"/>
      <c r="Z383" s="334"/>
      <c r="AA383" s="334"/>
      <c r="AB383" s="334"/>
      <c r="AC383" s="334"/>
      <c r="AD383" s="334"/>
      <c r="AE383" s="334"/>
      <c r="AF383" s="334"/>
      <c r="AG383" s="334"/>
      <c r="AH383" s="334"/>
      <c r="AI383" s="334"/>
      <c r="AJ383" s="335"/>
      <c r="AK383" s="341"/>
      <c r="AL383" s="342"/>
      <c r="AM383" s="342"/>
      <c r="AN383" s="342"/>
      <c r="AO383" s="342"/>
      <c r="AP383" s="342"/>
      <c r="AQ383" s="342"/>
      <c r="AR383" s="342"/>
      <c r="AS383" s="347"/>
      <c r="AT383" s="348"/>
      <c r="AU383" s="137"/>
      <c r="AV383" s="97"/>
      <c r="AW383" s="322"/>
      <c r="AX383" s="323"/>
      <c r="AY383" s="97"/>
      <c r="AZ383" s="97"/>
      <c r="BA383" s="137"/>
      <c r="BB383" s="25"/>
      <c r="BC383" s="322"/>
      <c r="BD383" s="323"/>
      <c r="BE383" s="352"/>
      <c r="BF383" s="352"/>
      <c r="BG383" s="352"/>
      <c r="BH383" s="347"/>
      <c r="BI383" s="347"/>
      <c r="BJ383" s="348"/>
      <c r="BK383" s="5"/>
      <c r="BL383" s="5"/>
      <c r="BM383" s="5"/>
      <c r="BN383" s="5"/>
      <c r="BO383" s="5"/>
      <c r="BP383" s="5"/>
      <c r="BQ383" s="5"/>
      <c r="BR383" s="5"/>
      <c r="BS383" s="329"/>
      <c r="BT383" s="329"/>
      <c r="BU383" s="329"/>
      <c r="BV383" s="329"/>
      <c r="BW383" s="329"/>
      <c r="BX383" s="329"/>
      <c r="BY383" s="329"/>
      <c r="BZ383" s="329"/>
      <c r="CA383" s="329"/>
      <c r="CB383" s="329"/>
      <c r="CC383" s="329"/>
      <c r="CD383" s="329"/>
      <c r="CE383" s="329"/>
      <c r="CF383" s="329"/>
      <c r="CG383" s="329"/>
      <c r="CH383" s="329"/>
      <c r="CI383" s="325"/>
      <c r="CJ383" s="325"/>
      <c r="CK383" s="325"/>
      <c r="CL383" s="325"/>
      <c r="CM383" s="325"/>
      <c r="CN383" s="325"/>
      <c r="CO383" s="325"/>
      <c r="CP383" s="325"/>
      <c r="CQ383" s="325"/>
      <c r="CR383" s="325"/>
      <c r="CS383" s="325"/>
      <c r="CT383" s="325"/>
      <c r="CU383" s="325"/>
      <c r="CV383" s="325"/>
      <c r="CW383" s="325"/>
      <c r="CX383" s="325"/>
      <c r="CY383" s="341"/>
      <c r="CZ383" s="592"/>
      <c r="DA383" s="592"/>
      <c r="DB383" s="592"/>
      <c r="DC383" s="592"/>
      <c r="DD383" s="592"/>
      <c r="DE383" s="592"/>
      <c r="DF383" s="592"/>
      <c r="DG383" s="593"/>
      <c r="DH383" s="348"/>
      <c r="DI383" s="137"/>
      <c r="DJ383" s="97"/>
      <c r="DK383" s="322" t="s">
        <v>307</v>
      </c>
      <c r="DL383" s="323"/>
      <c r="DM383" s="97"/>
      <c r="DN383" s="97"/>
      <c r="DO383" s="137"/>
      <c r="DP383" s="25"/>
      <c r="DQ383" s="322" t="s">
        <v>307</v>
      </c>
      <c r="DR383" s="323"/>
      <c r="DS383" s="594"/>
      <c r="DT383" s="594"/>
      <c r="DU383" s="594"/>
      <c r="DV383" s="593"/>
      <c r="DW383" s="593"/>
      <c r="DX383" s="348"/>
      <c r="DY383" s="5"/>
      <c r="DZ383" s="5"/>
      <c r="EA383" s="5"/>
      <c r="EB383" s="5"/>
      <c r="EC383" s="5"/>
      <c r="ED383" s="184"/>
      <c r="EE383" s="184"/>
      <c r="EN383" s="190"/>
      <c r="EO383" s="190"/>
      <c r="EP383" s="190"/>
      <c r="ES383" s="167"/>
      <c r="EV383" s="167"/>
    </row>
    <row r="384" spans="1:152" s="12" customFormat="1" ht="5.0999999999999996" customHeight="1" x14ac:dyDescent="0.4">
      <c r="A384" s="5"/>
      <c r="B384" s="25"/>
      <c r="C384" s="25"/>
      <c r="D384" s="25"/>
      <c r="E384" s="329"/>
      <c r="F384" s="329"/>
      <c r="G384" s="329"/>
      <c r="H384" s="329"/>
      <c r="I384" s="329"/>
      <c r="J384" s="329"/>
      <c r="K384" s="329"/>
      <c r="L384" s="329"/>
      <c r="M384" s="329"/>
      <c r="N384" s="329"/>
      <c r="O384" s="329"/>
      <c r="P384" s="329"/>
      <c r="Q384" s="329"/>
      <c r="R384" s="329"/>
      <c r="S384" s="329"/>
      <c r="T384" s="329"/>
      <c r="U384" s="336"/>
      <c r="V384" s="337"/>
      <c r="W384" s="337"/>
      <c r="X384" s="337"/>
      <c r="Y384" s="337"/>
      <c r="Z384" s="337"/>
      <c r="AA384" s="337"/>
      <c r="AB384" s="337"/>
      <c r="AC384" s="337"/>
      <c r="AD384" s="337"/>
      <c r="AE384" s="337"/>
      <c r="AF384" s="337"/>
      <c r="AG384" s="337"/>
      <c r="AH384" s="337"/>
      <c r="AI384" s="337"/>
      <c r="AJ384" s="338"/>
      <c r="AK384" s="343"/>
      <c r="AL384" s="344"/>
      <c r="AM384" s="344"/>
      <c r="AN384" s="344"/>
      <c r="AO384" s="344"/>
      <c r="AP384" s="344"/>
      <c r="AQ384" s="344"/>
      <c r="AR384" s="344"/>
      <c r="AS384" s="349"/>
      <c r="AT384" s="350"/>
      <c r="AU384" s="95"/>
      <c r="AV384" s="99"/>
      <c r="AW384" s="99"/>
      <c r="AX384" s="99"/>
      <c r="AY384" s="99"/>
      <c r="AZ384" s="99"/>
      <c r="BA384" s="95"/>
      <c r="BB384" s="143"/>
      <c r="BC384" s="143"/>
      <c r="BD384" s="99"/>
      <c r="BE384" s="353"/>
      <c r="BF384" s="353"/>
      <c r="BG384" s="353"/>
      <c r="BH384" s="349"/>
      <c r="BI384" s="349"/>
      <c r="BJ384" s="350"/>
      <c r="BK384" s="5"/>
      <c r="BL384" s="5"/>
      <c r="BM384" s="5"/>
      <c r="BN384" s="5"/>
      <c r="BO384" s="5"/>
      <c r="BP384" s="5"/>
      <c r="BQ384" s="5"/>
      <c r="BR384" s="5"/>
      <c r="BS384" s="329"/>
      <c r="BT384" s="329"/>
      <c r="BU384" s="329"/>
      <c r="BV384" s="329"/>
      <c r="BW384" s="329"/>
      <c r="BX384" s="329"/>
      <c r="BY384" s="329"/>
      <c r="BZ384" s="329"/>
      <c r="CA384" s="329"/>
      <c r="CB384" s="329"/>
      <c r="CC384" s="329"/>
      <c r="CD384" s="329"/>
      <c r="CE384" s="329"/>
      <c r="CF384" s="329"/>
      <c r="CG384" s="329"/>
      <c r="CH384" s="329"/>
      <c r="CI384" s="325"/>
      <c r="CJ384" s="325"/>
      <c r="CK384" s="325"/>
      <c r="CL384" s="325"/>
      <c r="CM384" s="325"/>
      <c r="CN384" s="325"/>
      <c r="CO384" s="325"/>
      <c r="CP384" s="325"/>
      <c r="CQ384" s="325"/>
      <c r="CR384" s="325"/>
      <c r="CS384" s="325"/>
      <c r="CT384" s="325"/>
      <c r="CU384" s="325"/>
      <c r="CV384" s="325"/>
      <c r="CW384" s="325"/>
      <c r="CX384" s="325"/>
      <c r="CY384" s="343"/>
      <c r="CZ384" s="344"/>
      <c r="DA384" s="344"/>
      <c r="DB384" s="344"/>
      <c r="DC384" s="344"/>
      <c r="DD384" s="344"/>
      <c r="DE384" s="344"/>
      <c r="DF384" s="344"/>
      <c r="DG384" s="349"/>
      <c r="DH384" s="350"/>
      <c r="DI384" s="95"/>
      <c r="DJ384" s="99"/>
      <c r="DK384" s="99"/>
      <c r="DL384" s="99"/>
      <c r="DM384" s="99"/>
      <c r="DN384" s="99"/>
      <c r="DO384" s="95"/>
      <c r="DP384" s="143"/>
      <c r="DQ384" s="143"/>
      <c r="DR384" s="99"/>
      <c r="DS384" s="353"/>
      <c r="DT384" s="353"/>
      <c r="DU384" s="353"/>
      <c r="DV384" s="349"/>
      <c r="DW384" s="349"/>
      <c r="DX384" s="350"/>
      <c r="DY384" s="5"/>
      <c r="DZ384" s="5"/>
      <c r="EA384" s="5"/>
      <c r="EB384" s="5"/>
      <c r="EC384" s="5"/>
      <c r="ED384" s="184"/>
      <c r="EE384" s="184"/>
      <c r="EN384" s="190"/>
      <c r="EO384" s="190"/>
      <c r="EP384" s="190"/>
      <c r="ES384" s="167"/>
      <c r="EV384" s="167"/>
    </row>
    <row r="385" spans="1:152" s="12" customFormat="1" ht="5.0999999999999996" customHeight="1" x14ac:dyDescent="0.4">
      <c r="A385" s="5"/>
      <c r="B385" s="32"/>
      <c r="C385" s="32"/>
      <c r="D385" s="32"/>
      <c r="E385" s="329" t="s">
        <v>216</v>
      </c>
      <c r="F385" s="329"/>
      <c r="G385" s="329"/>
      <c r="H385" s="329"/>
      <c r="I385" s="329"/>
      <c r="J385" s="329"/>
      <c r="K385" s="329"/>
      <c r="L385" s="329"/>
      <c r="M385" s="329"/>
      <c r="N385" s="329"/>
      <c r="O385" s="329"/>
      <c r="P385" s="329"/>
      <c r="Q385" s="329"/>
      <c r="R385" s="329"/>
      <c r="S385" s="329"/>
      <c r="T385" s="329"/>
      <c r="U385" s="330"/>
      <c r="V385" s="331"/>
      <c r="W385" s="331"/>
      <c r="X385" s="331"/>
      <c r="Y385" s="331"/>
      <c r="Z385" s="331"/>
      <c r="AA385" s="331"/>
      <c r="AB385" s="331"/>
      <c r="AC385" s="331"/>
      <c r="AD385" s="331"/>
      <c r="AE385" s="331"/>
      <c r="AF385" s="331"/>
      <c r="AG385" s="331"/>
      <c r="AH385" s="331"/>
      <c r="AI385" s="331"/>
      <c r="AJ385" s="332"/>
      <c r="AK385" s="339"/>
      <c r="AL385" s="340"/>
      <c r="AM385" s="340"/>
      <c r="AN385" s="340"/>
      <c r="AO385" s="340"/>
      <c r="AP385" s="340"/>
      <c r="AQ385" s="340"/>
      <c r="AR385" s="340"/>
      <c r="AS385" s="345" t="s">
        <v>306</v>
      </c>
      <c r="AT385" s="346"/>
      <c r="AU385" s="94"/>
      <c r="AV385" s="98"/>
      <c r="AW385" s="98"/>
      <c r="AX385" s="98"/>
      <c r="AY385" s="98"/>
      <c r="AZ385" s="98"/>
      <c r="BA385" s="94"/>
      <c r="BB385" s="98"/>
      <c r="BC385" s="144"/>
      <c r="BD385" s="98"/>
      <c r="BE385" s="351"/>
      <c r="BF385" s="351"/>
      <c r="BG385" s="351"/>
      <c r="BH385" s="345" t="s">
        <v>67</v>
      </c>
      <c r="BI385" s="345"/>
      <c r="BJ385" s="346"/>
      <c r="BK385" s="5"/>
      <c r="BL385" s="5"/>
      <c r="BM385" s="5"/>
      <c r="BN385" s="5"/>
      <c r="BO385" s="5"/>
      <c r="BP385" s="5"/>
      <c r="BQ385" s="5"/>
      <c r="BR385" s="5"/>
      <c r="BS385" s="329" t="s">
        <v>216</v>
      </c>
      <c r="BT385" s="329"/>
      <c r="BU385" s="329"/>
      <c r="BV385" s="329"/>
      <c r="BW385" s="329"/>
      <c r="BX385" s="329"/>
      <c r="BY385" s="329"/>
      <c r="BZ385" s="329"/>
      <c r="CA385" s="329"/>
      <c r="CB385" s="329"/>
      <c r="CC385" s="329"/>
      <c r="CD385" s="329"/>
      <c r="CE385" s="329"/>
      <c r="CF385" s="329"/>
      <c r="CG385" s="329"/>
      <c r="CH385" s="329"/>
      <c r="CI385" s="325" t="s">
        <v>34</v>
      </c>
      <c r="CJ385" s="325"/>
      <c r="CK385" s="325"/>
      <c r="CL385" s="325"/>
      <c r="CM385" s="325"/>
      <c r="CN385" s="325"/>
      <c r="CO385" s="325"/>
      <c r="CP385" s="325"/>
      <c r="CQ385" s="325"/>
      <c r="CR385" s="325"/>
      <c r="CS385" s="325"/>
      <c r="CT385" s="325"/>
      <c r="CU385" s="325"/>
      <c r="CV385" s="325"/>
      <c r="CW385" s="325"/>
      <c r="CX385" s="325"/>
      <c r="CY385" s="339">
        <v>500</v>
      </c>
      <c r="CZ385" s="340"/>
      <c r="DA385" s="340"/>
      <c r="DB385" s="340"/>
      <c r="DC385" s="340"/>
      <c r="DD385" s="340"/>
      <c r="DE385" s="340"/>
      <c r="DF385" s="340"/>
      <c r="DG385" s="345" t="s">
        <v>306</v>
      </c>
      <c r="DH385" s="346"/>
      <c r="DI385" s="94"/>
      <c r="DJ385" s="98"/>
      <c r="DK385" s="98"/>
      <c r="DL385" s="98"/>
      <c r="DM385" s="98"/>
      <c r="DN385" s="98"/>
      <c r="DO385" s="94"/>
      <c r="DP385" s="98"/>
      <c r="DQ385" s="144"/>
      <c r="DR385" s="98"/>
      <c r="DS385" s="351">
        <v>4</v>
      </c>
      <c r="DT385" s="351"/>
      <c r="DU385" s="351"/>
      <c r="DV385" s="345" t="s">
        <v>67</v>
      </c>
      <c r="DW385" s="345"/>
      <c r="DX385" s="346"/>
      <c r="DY385" s="5"/>
      <c r="DZ385" s="5"/>
      <c r="EA385" s="5"/>
      <c r="EB385" s="5"/>
      <c r="EC385" s="5"/>
      <c r="ED385" s="184"/>
      <c r="EE385" s="184"/>
      <c r="EN385" s="190"/>
      <c r="EO385" s="190"/>
      <c r="EP385" s="190"/>
      <c r="ER385" s="167"/>
      <c r="ES385" s="167"/>
      <c r="ET385" s="167"/>
      <c r="EV385" s="167"/>
    </row>
    <row r="386" spans="1:152" s="12" customFormat="1" ht="13.5" x14ac:dyDescent="0.4">
      <c r="A386" s="5"/>
      <c r="B386" s="32"/>
      <c r="C386" s="32"/>
      <c r="D386" s="32"/>
      <c r="E386" s="329"/>
      <c r="F386" s="329"/>
      <c r="G386" s="329"/>
      <c r="H386" s="329"/>
      <c r="I386" s="329"/>
      <c r="J386" s="329"/>
      <c r="K386" s="329"/>
      <c r="L386" s="329"/>
      <c r="M386" s="329"/>
      <c r="N386" s="329"/>
      <c r="O386" s="329"/>
      <c r="P386" s="329"/>
      <c r="Q386" s="329"/>
      <c r="R386" s="329"/>
      <c r="S386" s="329"/>
      <c r="T386" s="329"/>
      <c r="U386" s="333"/>
      <c r="V386" s="334"/>
      <c r="W386" s="334"/>
      <c r="X386" s="334"/>
      <c r="Y386" s="334"/>
      <c r="Z386" s="334"/>
      <c r="AA386" s="334"/>
      <c r="AB386" s="334"/>
      <c r="AC386" s="334"/>
      <c r="AD386" s="334"/>
      <c r="AE386" s="334"/>
      <c r="AF386" s="334"/>
      <c r="AG386" s="334"/>
      <c r="AH386" s="334"/>
      <c r="AI386" s="334"/>
      <c r="AJ386" s="335"/>
      <c r="AK386" s="341"/>
      <c r="AL386" s="342"/>
      <c r="AM386" s="342"/>
      <c r="AN386" s="342"/>
      <c r="AO386" s="342"/>
      <c r="AP386" s="342"/>
      <c r="AQ386" s="342"/>
      <c r="AR386" s="342"/>
      <c r="AS386" s="347"/>
      <c r="AT386" s="348"/>
      <c r="AU386" s="137"/>
      <c r="AV386" s="97"/>
      <c r="AW386" s="322"/>
      <c r="AX386" s="323"/>
      <c r="AY386" s="97"/>
      <c r="AZ386" s="97"/>
      <c r="BA386" s="137"/>
      <c r="BB386" s="25"/>
      <c r="BC386" s="322"/>
      <c r="BD386" s="323"/>
      <c r="BE386" s="352"/>
      <c r="BF386" s="352"/>
      <c r="BG386" s="352"/>
      <c r="BH386" s="347"/>
      <c r="BI386" s="347"/>
      <c r="BJ386" s="348"/>
      <c r="BK386" s="5"/>
      <c r="BL386" s="5"/>
      <c r="BM386" s="5"/>
      <c r="BN386" s="5"/>
      <c r="BO386" s="5"/>
      <c r="BP386" s="5"/>
      <c r="BQ386" s="5"/>
      <c r="BR386" s="5"/>
      <c r="BS386" s="329"/>
      <c r="BT386" s="329"/>
      <c r="BU386" s="329"/>
      <c r="BV386" s="329"/>
      <c r="BW386" s="329"/>
      <c r="BX386" s="329"/>
      <c r="BY386" s="329"/>
      <c r="BZ386" s="329"/>
      <c r="CA386" s="329"/>
      <c r="CB386" s="329"/>
      <c r="CC386" s="329"/>
      <c r="CD386" s="329"/>
      <c r="CE386" s="329"/>
      <c r="CF386" s="329"/>
      <c r="CG386" s="329"/>
      <c r="CH386" s="329"/>
      <c r="CI386" s="325"/>
      <c r="CJ386" s="325"/>
      <c r="CK386" s="325"/>
      <c r="CL386" s="325"/>
      <c r="CM386" s="325"/>
      <c r="CN386" s="325"/>
      <c r="CO386" s="325"/>
      <c r="CP386" s="325"/>
      <c r="CQ386" s="325"/>
      <c r="CR386" s="325"/>
      <c r="CS386" s="325"/>
      <c r="CT386" s="325"/>
      <c r="CU386" s="325"/>
      <c r="CV386" s="325"/>
      <c r="CW386" s="325"/>
      <c r="CX386" s="325"/>
      <c r="CY386" s="341"/>
      <c r="CZ386" s="592"/>
      <c r="DA386" s="592"/>
      <c r="DB386" s="592"/>
      <c r="DC386" s="592"/>
      <c r="DD386" s="592"/>
      <c r="DE386" s="592"/>
      <c r="DF386" s="592"/>
      <c r="DG386" s="593"/>
      <c r="DH386" s="348"/>
      <c r="DI386" s="137"/>
      <c r="DJ386" s="97"/>
      <c r="DK386" s="322" t="s">
        <v>307</v>
      </c>
      <c r="DL386" s="323"/>
      <c r="DM386" s="97"/>
      <c r="DN386" s="97"/>
      <c r="DO386" s="137"/>
      <c r="DP386" s="25"/>
      <c r="DQ386" s="322" t="s">
        <v>307</v>
      </c>
      <c r="DR386" s="323"/>
      <c r="DS386" s="594"/>
      <c r="DT386" s="594"/>
      <c r="DU386" s="594"/>
      <c r="DV386" s="593"/>
      <c r="DW386" s="593"/>
      <c r="DX386" s="348"/>
      <c r="DY386" s="5"/>
      <c r="DZ386" s="5"/>
      <c r="EA386" s="5"/>
      <c r="EB386" s="5"/>
      <c r="EC386" s="5"/>
      <c r="ED386" s="184"/>
      <c r="EE386" s="184"/>
      <c r="EN386" s="190"/>
      <c r="EO386" s="190"/>
      <c r="EP386" s="190"/>
      <c r="ES386" s="167"/>
      <c r="EV386" s="167"/>
    </row>
    <row r="387" spans="1:152" s="12" customFormat="1" ht="5.0999999999999996" customHeight="1" x14ac:dyDescent="0.4">
      <c r="A387" s="5"/>
      <c r="B387" s="32"/>
      <c r="C387" s="32"/>
      <c r="D387" s="32"/>
      <c r="E387" s="329"/>
      <c r="F387" s="329"/>
      <c r="G387" s="329"/>
      <c r="H387" s="329"/>
      <c r="I387" s="329"/>
      <c r="J387" s="329"/>
      <c r="K387" s="329"/>
      <c r="L387" s="329"/>
      <c r="M387" s="329"/>
      <c r="N387" s="329"/>
      <c r="O387" s="329"/>
      <c r="P387" s="329"/>
      <c r="Q387" s="329"/>
      <c r="R387" s="329"/>
      <c r="S387" s="329"/>
      <c r="T387" s="329"/>
      <c r="U387" s="336"/>
      <c r="V387" s="337"/>
      <c r="W387" s="337"/>
      <c r="X387" s="337"/>
      <c r="Y387" s="337"/>
      <c r="Z387" s="337"/>
      <c r="AA387" s="337"/>
      <c r="AB387" s="337"/>
      <c r="AC387" s="337"/>
      <c r="AD387" s="337"/>
      <c r="AE387" s="337"/>
      <c r="AF387" s="337"/>
      <c r="AG387" s="337"/>
      <c r="AH387" s="337"/>
      <c r="AI387" s="337"/>
      <c r="AJ387" s="338"/>
      <c r="AK387" s="343"/>
      <c r="AL387" s="344"/>
      <c r="AM387" s="344"/>
      <c r="AN387" s="344"/>
      <c r="AO387" s="344"/>
      <c r="AP387" s="344"/>
      <c r="AQ387" s="344"/>
      <c r="AR387" s="344"/>
      <c r="AS387" s="349"/>
      <c r="AT387" s="350"/>
      <c r="AU387" s="95"/>
      <c r="AV387" s="99"/>
      <c r="AW387" s="99"/>
      <c r="AX387" s="99"/>
      <c r="AY387" s="99"/>
      <c r="AZ387" s="99"/>
      <c r="BA387" s="95"/>
      <c r="BB387" s="143"/>
      <c r="BC387" s="143"/>
      <c r="BD387" s="99"/>
      <c r="BE387" s="353"/>
      <c r="BF387" s="353"/>
      <c r="BG387" s="353"/>
      <c r="BH387" s="349"/>
      <c r="BI387" s="349"/>
      <c r="BJ387" s="350"/>
      <c r="BK387" s="5"/>
      <c r="BL387" s="5"/>
      <c r="BM387" s="5"/>
      <c r="BN387" s="5"/>
      <c r="BO387" s="5"/>
      <c r="BP387" s="5"/>
      <c r="BQ387" s="5"/>
      <c r="BR387" s="5"/>
      <c r="BS387" s="329"/>
      <c r="BT387" s="329"/>
      <c r="BU387" s="329"/>
      <c r="BV387" s="329"/>
      <c r="BW387" s="329"/>
      <c r="BX387" s="329"/>
      <c r="BY387" s="329"/>
      <c r="BZ387" s="329"/>
      <c r="CA387" s="329"/>
      <c r="CB387" s="329"/>
      <c r="CC387" s="329"/>
      <c r="CD387" s="329"/>
      <c r="CE387" s="329"/>
      <c r="CF387" s="329"/>
      <c r="CG387" s="329"/>
      <c r="CH387" s="329"/>
      <c r="CI387" s="325"/>
      <c r="CJ387" s="325"/>
      <c r="CK387" s="325"/>
      <c r="CL387" s="325"/>
      <c r="CM387" s="325"/>
      <c r="CN387" s="325"/>
      <c r="CO387" s="325"/>
      <c r="CP387" s="325"/>
      <c r="CQ387" s="325"/>
      <c r="CR387" s="325"/>
      <c r="CS387" s="325"/>
      <c r="CT387" s="325"/>
      <c r="CU387" s="325"/>
      <c r="CV387" s="325"/>
      <c r="CW387" s="325"/>
      <c r="CX387" s="325"/>
      <c r="CY387" s="343"/>
      <c r="CZ387" s="344"/>
      <c r="DA387" s="344"/>
      <c r="DB387" s="344"/>
      <c r="DC387" s="344"/>
      <c r="DD387" s="344"/>
      <c r="DE387" s="344"/>
      <c r="DF387" s="344"/>
      <c r="DG387" s="349"/>
      <c r="DH387" s="350"/>
      <c r="DI387" s="95"/>
      <c r="DJ387" s="99"/>
      <c r="DK387" s="99"/>
      <c r="DL387" s="99"/>
      <c r="DM387" s="99"/>
      <c r="DN387" s="99"/>
      <c r="DO387" s="95"/>
      <c r="DP387" s="143"/>
      <c r="DQ387" s="143"/>
      <c r="DR387" s="99"/>
      <c r="DS387" s="353"/>
      <c r="DT387" s="353"/>
      <c r="DU387" s="353"/>
      <c r="DV387" s="349"/>
      <c r="DW387" s="349"/>
      <c r="DX387" s="350"/>
      <c r="DY387" s="5"/>
      <c r="DZ387" s="5"/>
      <c r="EA387" s="5"/>
      <c r="EB387" s="5"/>
      <c r="EC387" s="5"/>
      <c r="ED387" s="184"/>
      <c r="EE387" s="184"/>
      <c r="EN387" s="190"/>
      <c r="EO387" s="190"/>
      <c r="EP387" s="190"/>
      <c r="ES387" s="167"/>
      <c r="EV387" s="167"/>
    </row>
    <row r="388" spans="1:152" s="12" customFormat="1" ht="18.75" customHeight="1" x14ac:dyDescent="0.4">
      <c r="A388" s="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165"/>
      <c r="BT388" s="165"/>
      <c r="BU388" s="165"/>
      <c r="BV388" s="165"/>
      <c r="BW388" s="165"/>
      <c r="BX388" s="165"/>
      <c r="BY388" s="165"/>
      <c r="BZ388" s="165"/>
      <c r="CA388" s="165"/>
      <c r="CB388" s="165"/>
      <c r="CC388" s="165"/>
      <c r="CD388" s="165"/>
      <c r="CE388" s="165"/>
      <c r="CF388" s="165"/>
      <c r="CG388" s="165"/>
      <c r="CH388" s="165"/>
      <c r="CI388" s="165"/>
      <c r="CJ388" s="165"/>
      <c r="CK388" s="165"/>
      <c r="CL388" s="165"/>
      <c r="CM388" s="165"/>
      <c r="CN388" s="165"/>
      <c r="CO388" s="165"/>
      <c r="CP388" s="165"/>
      <c r="CQ388" s="165"/>
      <c r="CR388" s="165"/>
      <c r="CS388" s="165"/>
      <c r="CT388" s="165"/>
      <c r="CU388" s="165"/>
      <c r="CV388" s="165"/>
      <c r="CW388" s="165"/>
      <c r="CX388" s="165"/>
      <c r="CY388" s="165"/>
      <c r="CZ388" s="165"/>
      <c r="DA388" s="165"/>
      <c r="DB388" s="165"/>
      <c r="DC388" s="165"/>
      <c r="DD388" s="165"/>
      <c r="DE388" s="165"/>
      <c r="DF388" s="165"/>
      <c r="DG388" s="165"/>
      <c r="DH388" s="165"/>
      <c r="DI388" s="165"/>
      <c r="DJ388" s="165"/>
      <c r="DK388" s="165"/>
      <c r="DL388" s="165"/>
      <c r="DM388" s="165"/>
      <c r="DN388" s="165"/>
      <c r="DO388" s="165"/>
      <c r="DP388" s="165"/>
      <c r="DQ388" s="165"/>
      <c r="DR388" s="165"/>
      <c r="DS388" s="165"/>
      <c r="DT388" s="165"/>
      <c r="DU388" s="165"/>
      <c r="DV388" s="165"/>
      <c r="DW388" s="165"/>
      <c r="DX388" s="165"/>
      <c r="DY388" s="5"/>
      <c r="DZ388" s="5"/>
      <c r="EA388" s="5"/>
      <c r="EB388" s="5"/>
      <c r="EC388" s="5"/>
      <c r="ED388" s="8"/>
    </row>
    <row r="389" spans="1:152" s="12" customFormat="1" ht="18.75" customHeight="1" x14ac:dyDescent="0.4">
      <c r="A389" s="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25"/>
      <c r="CH389" s="25"/>
      <c r="CI389" s="171"/>
      <c r="CJ389" s="171"/>
      <c r="CK389" s="171"/>
      <c r="CL389" s="171"/>
      <c r="CM389" s="171"/>
      <c r="CN389" s="171"/>
      <c r="CO389" s="171"/>
      <c r="CP389" s="171"/>
      <c r="CQ389" s="171"/>
      <c r="CR389" s="171"/>
      <c r="CS389" s="171"/>
      <c r="CT389" s="171"/>
      <c r="CU389" s="171"/>
      <c r="CV389" s="171"/>
      <c r="CW389" s="171"/>
      <c r="CX389" s="171"/>
      <c r="CY389" s="171"/>
      <c r="CZ389" s="171"/>
      <c r="DA389" s="171"/>
      <c r="DB389" s="171"/>
      <c r="DC389" s="171"/>
      <c r="DD389" s="171"/>
      <c r="DE389" s="171"/>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8"/>
    </row>
    <row r="390" spans="1:152" s="12" customFormat="1" ht="18.75" customHeight="1" x14ac:dyDescent="0.4">
      <c r="A390" s="5"/>
      <c r="B390" s="5"/>
      <c r="C390" s="5"/>
      <c r="D390" s="5"/>
      <c r="E390" s="30" t="s">
        <v>254</v>
      </c>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30" t="s">
        <v>254</v>
      </c>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8"/>
    </row>
    <row r="391" spans="1:152" s="12" customFormat="1" ht="18.75" customHeight="1" x14ac:dyDescent="0.4">
      <c r="A391" s="5"/>
      <c r="B391" s="25"/>
      <c r="C391" s="5"/>
      <c r="D391" s="25"/>
      <c r="E391" s="5" t="s">
        <v>82</v>
      </c>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t="s">
        <v>82</v>
      </c>
      <c r="BT391" s="25"/>
      <c r="BU391" s="25"/>
      <c r="BV391" s="25"/>
      <c r="BW391" s="25"/>
      <c r="BX391" s="25"/>
      <c r="BY391" s="25"/>
      <c r="BZ391" s="25"/>
      <c r="CA391" s="25"/>
      <c r="CB391" s="25"/>
      <c r="CC391" s="25"/>
      <c r="CD391" s="25"/>
      <c r="CE391" s="25"/>
      <c r="CF391" s="25"/>
      <c r="CG391" s="25"/>
      <c r="CH391" s="25"/>
      <c r="CI391" s="25"/>
      <c r="CJ391" s="25"/>
      <c r="CK391" s="25"/>
      <c r="CL391" s="25"/>
      <c r="CM391" s="25"/>
      <c r="CN391" s="25"/>
      <c r="CO391" s="25"/>
      <c r="CP391" s="25"/>
      <c r="CQ391" s="25"/>
      <c r="CR391" s="25"/>
      <c r="CS391" s="25"/>
      <c r="CT391" s="25"/>
      <c r="CU391" s="25"/>
      <c r="CV391" s="25"/>
      <c r="CW391" s="25"/>
      <c r="CX391" s="25"/>
      <c r="CY391" s="25"/>
      <c r="CZ391" s="25"/>
      <c r="DA391" s="25"/>
      <c r="DB391" s="25"/>
      <c r="DC391" s="25"/>
      <c r="DD391" s="25"/>
      <c r="DE391" s="2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8"/>
    </row>
    <row r="392" spans="1:152" s="12" customFormat="1" ht="14.25" customHeight="1" x14ac:dyDescent="0.4">
      <c r="A392" s="5"/>
      <c r="B392" s="25"/>
      <c r="C392" s="25"/>
      <c r="D392" s="25"/>
      <c r="E392" s="324"/>
      <c r="F392" s="324"/>
      <c r="G392" s="324"/>
      <c r="H392" s="324"/>
      <c r="I392" s="324"/>
      <c r="J392" s="324"/>
      <c r="K392" s="324"/>
      <c r="L392" s="324"/>
      <c r="M392" s="324"/>
      <c r="N392" s="324"/>
      <c r="O392" s="324"/>
      <c r="P392" s="324"/>
      <c r="Q392" s="324"/>
      <c r="R392" s="324"/>
      <c r="S392" s="324"/>
      <c r="T392" s="324"/>
      <c r="U392" s="577" t="s">
        <v>157</v>
      </c>
      <c r="V392" s="345"/>
      <c r="W392" s="345"/>
      <c r="X392" s="345"/>
      <c r="Y392" s="345"/>
      <c r="Z392" s="345"/>
      <c r="AA392" s="345"/>
      <c r="AB392" s="345"/>
      <c r="AC392" s="345"/>
      <c r="AD392" s="345"/>
      <c r="AE392" s="345"/>
      <c r="AF392" s="345"/>
      <c r="AG392" s="345"/>
      <c r="AH392" s="345"/>
      <c r="AI392" s="345"/>
      <c r="AJ392" s="346"/>
      <c r="AK392" s="576" t="s">
        <v>309</v>
      </c>
      <c r="AL392" s="576"/>
      <c r="AM392" s="576"/>
      <c r="AN392" s="576"/>
      <c r="AO392" s="576"/>
      <c r="AP392" s="576"/>
      <c r="AQ392" s="576"/>
      <c r="AR392" s="576"/>
      <c r="AS392" s="576"/>
      <c r="AT392" s="576"/>
      <c r="AU392" s="576" t="s">
        <v>2</v>
      </c>
      <c r="AV392" s="576"/>
      <c r="AW392" s="576"/>
      <c r="AX392" s="576"/>
      <c r="AY392" s="576"/>
      <c r="AZ392" s="576"/>
      <c r="BA392" s="576"/>
      <c r="BB392" s="576"/>
      <c r="BC392" s="576"/>
      <c r="BD392" s="576"/>
      <c r="BE392" s="576"/>
      <c r="BF392" s="576"/>
      <c r="BG392" s="576"/>
      <c r="BH392" s="576"/>
      <c r="BI392" s="576"/>
      <c r="BJ392" s="576"/>
      <c r="BK392" s="5"/>
      <c r="BL392" s="5"/>
      <c r="BM392" s="5"/>
      <c r="BN392" s="5"/>
      <c r="BO392" s="5"/>
      <c r="BP392" s="5"/>
      <c r="BQ392" s="5"/>
      <c r="BR392" s="5"/>
      <c r="BS392" s="324"/>
      <c r="BT392" s="324"/>
      <c r="BU392" s="324"/>
      <c r="BV392" s="324"/>
      <c r="BW392" s="324"/>
      <c r="BX392" s="324"/>
      <c r="BY392" s="324"/>
      <c r="BZ392" s="324"/>
      <c r="CA392" s="324"/>
      <c r="CB392" s="324"/>
      <c r="CC392" s="324"/>
      <c r="CD392" s="324"/>
      <c r="CE392" s="324"/>
      <c r="CF392" s="324"/>
      <c r="CG392" s="324"/>
      <c r="CH392" s="324"/>
      <c r="CI392" s="577" t="s">
        <v>157</v>
      </c>
      <c r="CJ392" s="345"/>
      <c r="CK392" s="345"/>
      <c r="CL392" s="345"/>
      <c r="CM392" s="345"/>
      <c r="CN392" s="345"/>
      <c r="CO392" s="345"/>
      <c r="CP392" s="345"/>
      <c r="CQ392" s="345"/>
      <c r="CR392" s="345"/>
      <c r="CS392" s="345"/>
      <c r="CT392" s="345"/>
      <c r="CU392" s="345"/>
      <c r="CV392" s="345"/>
      <c r="CW392" s="345"/>
      <c r="CX392" s="346"/>
      <c r="CY392" s="576" t="s">
        <v>309</v>
      </c>
      <c r="CZ392" s="576"/>
      <c r="DA392" s="576"/>
      <c r="DB392" s="576"/>
      <c r="DC392" s="576"/>
      <c r="DD392" s="576"/>
      <c r="DE392" s="576"/>
      <c r="DF392" s="576"/>
      <c r="DG392" s="576"/>
      <c r="DH392" s="576"/>
      <c r="DI392" s="576" t="s">
        <v>2</v>
      </c>
      <c r="DJ392" s="576"/>
      <c r="DK392" s="576"/>
      <c r="DL392" s="576"/>
      <c r="DM392" s="576"/>
      <c r="DN392" s="576"/>
      <c r="DO392" s="576"/>
      <c r="DP392" s="576"/>
      <c r="DQ392" s="576"/>
      <c r="DR392" s="576"/>
      <c r="DS392" s="576"/>
      <c r="DT392" s="576"/>
      <c r="DU392" s="576"/>
      <c r="DV392" s="576"/>
      <c r="DW392" s="576"/>
      <c r="DX392" s="576"/>
      <c r="DY392" s="5"/>
      <c r="DZ392" s="5"/>
      <c r="EA392" s="5"/>
      <c r="EB392" s="5"/>
      <c r="EC392" s="5"/>
      <c r="ED392" s="8"/>
    </row>
    <row r="393" spans="1:152" s="12" customFormat="1" ht="13.5" x14ac:dyDescent="0.4">
      <c r="A393" s="5"/>
      <c r="B393" s="25"/>
      <c r="C393" s="25"/>
      <c r="D393" s="25"/>
      <c r="E393" s="324"/>
      <c r="F393" s="324"/>
      <c r="G393" s="324"/>
      <c r="H393" s="324"/>
      <c r="I393" s="324"/>
      <c r="J393" s="324"/>
      <c r="K393" s="324"/>
      <c r="L393" s="324"/>
      <c r="M393" s="324"/>
      <c r="N393" s="324"/>
      <c r="O393" s="324"/>
      <c r="P393" s="324"/>
      <c r="Q393" s="324"/>
      <c r="R393" s="324"/>
      <c r="S393" s="324"/>
      <c r="T393" s="324"/>
      <c r="U393" s="578"/>
      <c r="V393" s="349"/>
      <c r="W393" s="349"/>
      <c r="X393" s="349"/>
      <c r="Y393" s="349"/>
      <c r="Z393" s="349"/>
      <c r="AA393" s="349"/>
      <c r="AB393" s="349"/>
      <c r="AC393" s="349"/>
      <c r="AD393" s="349"/>
      <c r="AE393" s="349"/>
      <c r="AF393" s="349"/>
      <c r="AG393" s="349"/>
      <c r="AH393" s="349"/>
      <c r="AI393" s="349"/>
      <c r="AJ393" s="350"/>
      <c r="AK393" s="576"/>
      <c r="AL393" s="576"/>
      <c r="AM393" s="576"/>
      <c r="AN393" s="576"/>
      <c r="AO393" s="576"/>
      <c r="AP393" s="576"/>
      <c r="AQ393" s="576"/>
      <c r="AR393" s="576"/>
      <c r="AS393" s="595"/>
      <c r="AT393" s="595"/>
      <c r="AU393" s="576"/>
      <c r="AV393" s="576"/>
      <c r="AW393" s="576"/>
      <c r="AX393" s="576"/>
      <c r="AY393" s="576"/>
      <c r="AZ393" s="576"/>
      <c r="BA393" s="576"/>
      <c r="BB393" s="576"/>
      <c r="BC393" s="576"/>
      <c r="BD393" s="576"/>
      <c r="BE393" s="576"/>
      <c r="BF393" s="576"/>
      <c r="BG393" s="576"/>
      <c r="BH393" s="576"/>
      <c r="BI393" s="576"/>
      <c r="BJ393" s="576"/>
      <c r="BK393" s="5"/>
      <c r="BL393" s="5"/>
      <c r="BM393" s="5"/>
      <c r="BN393" s="5"/>
      <c r="BO393" s="5"/>
      <c r="BP393" s="5"/>
      <c r="BQ393" s="5"/>
      <c r="BR393" s="5"/>
      <c r="BS393" s="324"/>
      <c r="BT393" s="324"/>
      <c r="BU393" s="324"/>
      <c r="BV393" s="324"/>
      <c r="BW393" s="324"/>
      <c r="BX393" s="324"/>
      <c r="BY393" s="324"/>
      <c r="BZ393" s="324"/>
      <c r="CA393" s="324"/>
      <c r="CB393" s="324"/>
      <c r="CC393" s="324"/>
      <c r="CD393" s="324"/>
      <c r="CE393" s="324"/>
      <c r="CF393" s="324"/>
      <c r="CG393" s="324"/>
      <c r="CH393" s="324"/>
      <c r="CI393" s="578"/>
      <c r="CJ393" s="349"/>
      <c r="CK393" s="349"/>
      <c r="CL393" s="349"/>
      <c r="CM393" s="349"/>
      <c r="CN393" s="349"/>
      <c r="CO393" s="349"/>
      <c r="CP393" s="349"/>
      <c r="CQ393" s="349"/>
      <c r="CR393" s="349"/>
      <c r="CS393" s="349"/>
      <c r="CT393" s="349"/>
      <c r="CU393" s="349"/>
      <c r="CV393" s="349"/>
      <c r="CW393" s="349"/>
      <c r="CX393" s="350"/>
      <c r="CY393" s="576"/>
      <c r="CZ393" s="576"/>
      <c r="DA393" s="576"/>
      <c r="DB393" s="576"/>
      <c r="DC393" s="576"/>
      <c r="DD393" s="576"/>
      <c r="DE393" s="576"/>
      <c r="DF393" s="576"/>
      <c r="DG393" s="595"/>
      <c r="DH393" s="595"/>
      <c r="DI393" s="576"/>
      <c r="DJ393" s="576"/>
      <c r="DK393" s="576"/>
      <c r="DL393" s="576"/>
      <c r="DM393" s="576"/>
      <c r="DN393" s="576"/>
      <c r="DO393" s="576"/>
      <c r="DP393" s="576"/>
      <c r="DQ393" s="576"/>
      <c r="DR393" s="576"/>
      <c r="DS393" s="576"/>
      <c r="DT393" s="576"/>
      <c r="DU393" s="576"/>
      <c r="DV393" s="576"/>
      <c r="DW393" s="576"/>
      <c r="DX393" s="576"/>
      <c r="DY393" s="5"/>
      <c r="DZ393" s="5"/>
      <c r="EA393" s="5"/>
      <c r="EB393" s="5"/>
      <c r="EC393" s="5"/>
      <c r="ED393" s="8"/>
    </row>
    <row r="394" spans="1:152" s="12" customFormat="1" ht="24.2" customHeight="1" x14ac:dyDescent="0.4">
      <c r="A394" s="5"/>
      <c r="B394" s="5"/>
      <c r="C394" s="25"/>
      <c r="D394" s="25"/>
      <c r="E394" s="324" t="s">
        <v>100</v>
      </c>
      <c r="F394" s="324"/>
      <c r="G394" s="324"/>
      <c r="H394" s="324"/>
      <c r="I394" s="324"/>
      <c r="J394" s="324"/>
      <c r="K394" s="324"/>
      <c r="L394" s="324"/>
      <c r="M394" s="324"/>
      <c r="N394" s="324"/>
      <c r="O394" s="324"/>
      <c r="P394" s="324"/>
      <c r="Q394" s="324"/>
      <c r="R394" s="324"/>
      <c r="S394" s="324"/>
      <c r="T394" s="324"/>
      <c r="U394" s="325"/>
      <c r="V394" s="325"/>
      <c r="W394" s="325"/>
      <c r="X394" s="325"/>
      <c r="Y394" s="325"/>
      <c r="Z394" s="325"/>
      <c r="AA394" s="325"/>
      <c r="AB394" s="325"/>
      <c r="AC394" s="325"/>
      <c r="AD394" s="325"/>
      <c r="AE394" s="325"/>
      <c r="AF394" s="325"/>
      <c r="AG394" s="325"/>
      <c r="AH394" s="325"/>
      <c r="AI394" s="325"/>
      <c r="AJ394" s="325"/>
      <c r="AK394" s="326"/>
      <c r="AL394" s="327"/>
      <c r="AM394" s="327"/>
      <c r="AN394" s="327"/>
      <c r="AO394" s="327"/>
      <c r="AP394" s="327"/>
      <c r="AQ394" s="327"/>
      <c r="AR394" s="327"/>
      <c r="AS394" s="320" t="s">
        <v>310</v>
      </c>
      <c r="AT394" s="321"/>
      <c r="AU394" s="328"/>
      <c r="AV394" s="325"/>
      <c r="AW394" s="325"/>
      <c r="AX394" s="325"/>
      <c r="AY394" s="325"/>
      <c r="AZ394" s="325"/>
      <c r="BA394" s="325"/>
      <c r="BB394" s="325"/>
      <c r="BC394" s="325"/>
      <c r="BD394" s="325"/>
      <c r="BE394" s="325"/>
      <c r="BF394" s="325"/>
      <c r="BG394" s="325"/>
      <c r="BH394" s="325"/>
      <c r="BI394" s="325"/>
      <c r="BJ394" s="325"/>
      <c r="BK394" s="5"/>
      <c r="BL394" s="5"/>
      <c r="BM394" s="5"/>
      <c r="BN394" s="5"/>
      <c r="BO394" s="5"/>
      <c r="BP394" s="5"/>
      <c r="BQ394" s="5"/>
      <c r="BR394" s="5"/>
      <c r="BS394" s="324" t="s">
        <v>100</v>
      </c>
      <c r="BT394" s="324"/>
      <c r="BU394" s="324"/>
      <c r="BV394" s="324"/>
      <c r="BW394" s="324"/>
      <c r="BX394" s="324"/>
      <c r="BY394" s="324"/>
      <c r="BZ394" s="324"/>
      <c r="CA394" s="324"/>
      <c r="CB394" s="324"/>
      <c r="CC394" s="324"/>
      <c r="CD394" s="324"/>
      <c r="CE394" s="324"/>
      <c r="CF394" s="324"/>
      <c r="CG394" s="324"/>
      <c r="CH394" s="324"/>
      <c r="CI394" s="325" t="s">
        <v>217</v>
      </c>
      <c r="CJ394" s="325"/>
      <c r="CK394" s="325"/>
      <c r="CL394" s="325"/>
      <c r="CM394" s="325"/>
      <c r="CN394" s="325"/>
      <c r="CO394" s="325"/>
      <c r="CP394" s="325"/>
      <c r="CQ394" s="325"/>
      <c r="CR394" s="325"/>
      <c r="CS394" s="325"/>
      <c r="CT394" s="325"/>
      <c r="CU394" s="325"/>
      <c r="CV394" s="325"/>
      <c r="CW394" s="325"/>
      <c r="CX394" s="325"/>
      <c r="CY394" s="326">
        <v>2</v>
      </c>
      <c r="CZ394" s="327"/>
      <c r="DA394" s="327"/>
      <c r="DB394" s="327"/>
      <c r="DC394" s="327"/>
      <c r="DD394" s="327"/>
      <c r="DE394" s="327"/>
      <c r="DF394" s="327"/>
      <c r="DG394" s="320" t="s">
        <v>310</v>
      </c>
      <c r="DH394" s="321"/>
      <c r="DI394" s="328" t="s">
        <v>218</v>
      </c>
      <c r="DJ394" s="325"/>
      <c r="DK394" s="325"/>
      <c r="DL394" s="325"/>
      <c r="DM394" s="325"/>
      <c r="DN394" s="325"/>
      <c r="DO394" s="325"/>
      <c r="DP394" s="325"/>
      <c r="DQ394" s="325"/>
      <c r="DR394" s="325"/>
      <c r="DS394" s="325"/>
      <c r="DT394" s="325"/>
      <c r="DU394" s="325"/>
      <c r="DV394" s="325"/>
      <c r="DW394" s="325"/>
      <c r="DX394" s="325"/>
      <c r="DY394" s="5"/>
      <c r="DZ394" s="5"/>
      <c r="EA394" s="5"/>
      <c r="EB394" s="5"/>
      <c r="EC394" s="5"/>
      <c r="ED394" s="8"/>
      <c r="EN394" s="190"/>
    </row>
    <row r="395" spans="1:152" s="12" customFormat="1" ht="24.2" customHeight="1" x14ac:dyDescent="0.4">
      <c r="A395" s="5"/>
      <c r="B395" s="5"/>
      <c r="C395" s="25"/>
      <c r="D395" s="25"/>
      <c r="E395" s="324" t="s">
        <v>455</v>
      </c>
      <c r="F395" s="324"/>
      <c r="G395" s="324"/>
      <c r="H395" s="324"/>
      <c r="I395" s="324"/>
      <c r="J395" s="324"/>
      <c r="K395" s="324"/>
      <c r="L395" s="324"/>
      <c r="M395" s="324"/>
      <c r="N395" s="324"/>
      <c r="O395" s="324"/>
      <c r="P395" s="324"/>
      <c r="Q395" s="324"/>
      <c r="R395" s="324"/>
      <c r="S395" s="324"/>
      <c r="T395" s="324"/>
      <c r="U395" s="325"/>
      <c r="V395" s="325"/>
      <c r="W395" s="325"/>
      <c r="X395" s="325"/>
      <c r="Y395" s="325"/>
      <c r="Z395" s="325"/>
      <c r="AA395" s="325"/>
      <c r="AB395" s="325"/>
      <c r="AC395" s="325"/>
      <c r="AD395" s="325"/>
      <c r="AE395" s="325"/>
      <c r="AF395" s="325"/>
      <c r="AG395" s="325"/>
      <c r="AH395" s="325"/>
      <c r="AI395" s="325"/>
      <c r="AJ395" s="325"/>
      <c r="AK395" s="326"/>
      <c r="AL395" s="327"/>
      <c r="AM395" s="327"/>
      <c r="AN395" s="327"/>
      <c r="AO395" s="327"/>
      <c r="AP395" s="327"/>
      <c r="AQ395" s="327"/>
      <c r="AR395" s="327"/>
      <c r="AS395" s="320" t="s">
        <v>310</v>
      </c>
      <c r="AT395" s="321"/>
      <c r="AU395" s="328"/>
      <c r="AV395" s="325"/>
      <c r="AW395" s="325"/>
      <c r="AX395" s="325"/>
      <c r="AY395" s="325"/>
      <c r="AZ395" s="325"/>
      <c r="BA395" s="325"/>
      <c r="BB395" s="325"/>
      <c r="BC395" s="325"/>
      <c r="BD395" s="325"/>
      <c r="BE395" s="325"/>
      <c r="BF395" s="325"/>
      <c r="BG395" s="325"/>
      <c r="BH395" s="325"/>
      <c r="BI395" s="325"/>
      <c r="BJ395" s="325"/>
      <c r="BK395" s="5"/>
      <c r="BL395" s="5"/>
      <c r="BM395" s="5"/>
      <c r="BN395" s="5"/>
      <c r="BO395" s="5"/>
      <c r="BP395" s="5"/>
      <c r="BQ395" s="5"/>
      <c r="BR395" s="5"/>
      <c r="BS395" s="324" t="s">
        <v>455</v>
      </c>
      <c r="BT395" s="324"/>
      <c r="BU395" s="324"/>
      <c r="BV395" s="324"/>
      <c r="BW395" s="324"/>
      <c r="BX395" s="324"/>
      <c r="BY395" s="324"/>
      <c r="BZ395" s="324"/>
      <c r="CA395" s="324"/>
      <c r="CB395" s="324"/>
      <c r="CC395" s="324"/>
      <c r="CD395" s="324"/>
      <c r="CE395" s="324"/>
      <c r="CF395" s="324"/>
      <c r="CG395" s="324"/>
      <c r="CH395" s="324"/>
      <c r="CI395" s="325"/>
      <c r="CJ395" s="325"/>
      <c r="CK395" s="325"/>
      <c r="CL395" s="325"/>
      <c r="CM395" s="325"/>
      <c r="CN395" s="325"/>
      <c r="CO395" s="325"/>
      <c r="CP395" s="325"/>
      <c r="CQ395" s="325"/>
      <c r="CR395" s="325"/>
      <c r="CS395" s="325"/>
      <c r="CT395" s="325"/>
      <c r="CU395" s="325"/>
      <c r="CV395" s="325"/>
      <c r="CW395" s="325"/>
      <c r="CX395" s="325"/>
      <c r="CY395" s="326"/>
      <c r="CZ395" s="327"/>
      <c r="DA395" s="327"/>
      <c r="DB395" s="327"/>
      <c r="DC395" s="327"/>
      <c r="DD395" s="327"/>
      <c r="DE395" s="327"/>
      <c r="DF395" s="327"/>
      <c r="DG395" s="320" t="s">
        <v>310</v>
      </c>
      <c r="DH395" s="321"/>
      <c r="DI395" s="328"/>
      <c r="DJ395" s="325"/>
      <c r="DK395" s="325"/>
      <c r="DL395" s="325"/>
      <c r="DM395" s="325"/>
      <c r="DN395" s="325"/>
      <c r="DO395" s="325"/>
      <c r="DP395" s="325"/>
      <c r="DQ395" s="325"/>
      <c r="DR395" s="325"/>
      <c r="DS395" s="325"/>
      <c r="DT395" s="325"/>
      <c r="DU395" s="325"/>
      <c r="DV395" s="325"/>
      <c r="DW395" s="325"/>
      <c r="DX395" s="325"/>
      <c r="DY395" s="5"/>
      <c r="DZ395" s="5"/>
      <c r="EA395" s="5"/>
      <c r="EB395" s="5"/>
      <c r="EC395" s="5"/>
      <c r="ED395" s="8"/>
    </row>
    <row r="396" spans="1:152" s="12" customFormat="1" ht="24.2" customHeight="1" x14ac:dyDescent="0.4">
      <c r="A396" s="5"/>
      <c r="B396" s="5"/>
      <c r="C396" s="25"/>
      <c r="D396" s="25"/>
      <c r="E396" s="324" t="s">
        <v>455</v>
      </c>
      <c r="F396" s="324"/>
      <c r="G396" s="324"/>
      <c r="H396" s="324"/>
      <c r="I396" s="324"/>
      <c r="J396" s="324"/>
      <c r="K396" s="324"/>
      <c r="L396" s="324"/>
      <c r="M396" s="324"/>
      <c r="N396" s="324"/>
      <c r="O396" s="324"/>
      <c r="P396" s="324"/>
      <c r="Q396" s="324"/>
      <c r="R396" s="324"/>
      <c r="S396" s="324"/>
      <c r="T396" s="324"/>
      <c r="U396" s="325"/>
      <c r="V396" s="325"/>
      <c r="W396" s="325"/>
      <c r="X396" s="325"/>
      <c r="Y396" s="325"/>
      <c r="Z396" s="325"/>
      <c r="AA396" s="325"/>
      <c r="AB396" s="325"/>
      <c r="AC396" s="325"/>
      <c r="AD396" s="325"/>
      <c r="AE396" s="325"/>
      <c r="AF396" s="325"/>
      <c r="AG396" s="325"/>
      <c r="AH396" s="325"/>
      <c r="AI396" s="325"/>
      <c r="AJ396" s="325"/>
      <c r="AK396" s="326"/>
      <c r="AL396" s="327"/>
      <c r="AM396" s="327"/>
      <c r="AN396" s="327"/>
      <c r="AO396" s="327"/>
      <c r="AP396" s="327"/>
      <c r="AQ396" s="327"/>
      <c r="AR396" s="327"/>
      <c r="AS396" s="320" t="s">
        <v>310</v>
      </c>
      <c r="AT396" s="321"/>
      <c r="AU396" s="328"/>
      <c r="AV396" s="325"/>
      <c r="AW396" s="325"/>
      <c r="AX396" s="325"/>
      <c r="AY396" s="325"/>
      <c r="AZ396" s="325"/>
      <c r="BA396" s="325"/>
      <c r="BB396" s="325"/>
      <c r="BC396" s="325"/>
      <c r="BD396" s="325"/>
      <c r="BE396" s="325"/>
      <c r="BF396" s="325"/>
      <c r="BG396" s="325"/>
      <c r="BH396" s="325"/>
      <c r="BI396" s="325"/>
      <c r="BJ396" s="325"/>
      <c r="BK396" s="5"/>
      <c r="BL396" s="5"/>
      <c r="BM396" s="5"/>
      <c r="BN396" s="5"/>
      <c r="BO396" s="5"/>
      <c r="BP396" s="5"/>
      <c r="BQ396" s="5"/>
      <c r="BR396" s="5"/>
      <c r="BS396" s="324" t="s">
        <v>455</v>
      </c>
      <c r="BT396" s="324"/>
      <c r="BU396" s="324"/>
      <c r="BV396" s="324"/>
      <c r="BW396" s="324"/>
      <c r="BX396" s="324"/>
      <c r="BY396" s="324"/>
      <c r="BZ396" s="324"/>
      <c r="CA396" s="324"/>
      <c r="CB396" s="324"/>
      <c r="CC396" s="324"/>
      <c r="CD396" s="324"/>
      <c r="CE396" s="324"/>
      <c r="CF396" s="324"/>
      <c r="CG396" s="324"/>
      <c r="CH396" s="324"/>
      <c r="CI396" s="325" t="s">
        <v>217</v>
      </c>
      <c r="CJ396" s="325"/>
      <c r="CK396" s="325"/>
      <c r="CL396" s="325"/>
      <c r="CM396" s="325"/>
      <c r="CN396" s="325"/>
      <c r="CO396" s="325"/>
      <c r="CP396" s="325"/>
      <c r="CQ396" s="325"/>
      <c r="CR396" s="325"/>
      <c r="CS396" s="325"/>
      <c r="CT396" s="325"/>
      <c r="CU396" s="325"/>
      <c r="CV396" s="325"/>
      <c r="CW396" s="325"/>
      <c r="CX396" s="325"/>
      <c r="CY396" s="326">
        <v>2</v>
      </c>
      <c r="CZ396" s="327"/>
      <c r="DA396" s="327"/>
      <c r="DB396" s="327"/>
      <c r="DC396" s="327"/>
      <c r="DD396" s="327"/>
      <c r="DE396" s="327"/>
      <c r="DF396" s="327"/>
      <c r="DG396" s="320" t="s">
        <v>310</v>
      </c>
      <c r="DH396" s="321"/>
      <c r="DI396" s="328" t="s">
        <v>218</v>
      </c>
      <c r="DJ396" s="325"/>
      <c r="DK396" s="325"/>
      <c r="DL396" s="325"/>
      <c r="DM396" s="325"/>
      <c r="DN396" s="325"/>
      <c r="DO396" s="325"/>
      <c r="DP396" s="325"/>
      <c r="DQ396" s="325"/>
      <c r="DR396" s="325"/>
      <c r="DS396" s="325"/>
      <c r="DT396" s="325"/>
      <c r="DU396" s="325"/>
      <c r="DV396" s="325"/>
      <c r="DW396" s="325"/>
      <c r="DX396" s="325"/>
      <c r="DY396" s="5"/>
      <c r="DZ396" s="5"/>
      <c r="EA396" s="5"/>
      <c r="EB396" s="5"/>
      <c r="EC396" s="5"/>
      <c r="ED396" s="8"/>
    </row>
    <row r="397" spans="1:152" s="12" customFormat="1" ht="24.2" customHeight="1" x14ac:dyDescent="0.4">
      <c r="A397" s="5"/>
      <c r="B397" s="5"/>
      <c r="C397" s="25"/>
      <c r="D397" s="25"/>
      <c r="E397" s="324" t="s">
        <v>455</v>
      </c>
      <c r="F397" s="324"/>
      <c r="G397" s="324"/>
      <c r="H397" s="324"/>
      <c r="I397" s="324"/>
      <c r="J397" s="324"/>
      <c r="K397" s="324"/>
      <c r="L397" s="324"/>
      <c r="M397" s="324"/>
      <c r="N397" s="324"/>
      <c r="O397" s="324"/>
      <c r="P397" s="324"/>
      <c r="Q397" s="324"/>
      <c r="R397" s="324"/>
      <c r="S397" s="324"/>
      <c r="T397" s="324"/>
      <c r="U397" s="325"/>
      <c r="V397" s="325"/>
      <c r="W397" s="325"/>
      <c r="X397" s="325"/>
      <c r="Y397" s="325"/>
      <c r="Z397" s="325"/>
      <c r="AA397" s="325"/>
      <c r="AB397" s="325"/>
      <c r="AC397" s="325"/>
      <c r="AD397" s="325"/>
      <c r="AE397" s="325"/>
      <c r="AF397" s="325"/>
      <c r="AG397" s="325"/>
      <c r="AH397" s="325"/>
      <c r="AI397" s="325"/>
      <c r="AJ397" s="325"/>
      <c r="AK397" s="326"/>
      <c r="AL397" s="327"/>
      <c r="AM397" s="327"/>
      <c r="AN397" s="327"/>
      <c r="AO397" s="327"/>
      <c r="AP397" s="327"/>
      <c r="AQ397" s="327"/>
      <c r="AR397" s="327"/>
      <c r="AS397" s="320" t="s">
        <v>310</v>
      </c>
      <c r="AT397" s="321"/>
      <c r="AU397" s="328"/>
      <c r="AV397" s="325"/>
      <c r="AW397" s="325"/>
      <c r="AX397" s="325"/>
      <c r="AY397" s="325"/>
      <c r="AZ397" s="325"/>
      <c r="BA397" s="325"/>
      <c r="BB397" s="325"/>
      <c r="BC397" s="325"/>
      <c r="BD397" s="325"/>
      <c r="BE397" s="325"/>
      <c r="BF397" s="325"/>
      <c r="BG397" s="325"/>
      <c r="BH397" s="325"/>
      <c r="BI397" s="325"/>
      <c r="BJ397" s="325"/>
      <c r="BK397" s="5"/>
      <c r="BL397" s="5"/>
      <c r="BM397" s="5"/>
      <c r="BN397" s="5"/>
      <c r="BO397" s="5"/>
      <c r="BP397" s="5"/>
      <c r="BQ397" s="5"/>
      <c r="BR397" s="5"/>
      <c r="BS397" s="324" t="s">
        <v>455</v>
      </c>
      <c r="BT397" s="324"/>
      <c r="BU397" s="324"/>
      <c r="BV397" s="324"/>
      <c r="BW397" s="324"/>
      <c r="BX397" s="324"/>
      <c r="BY397" s="324"/>
      <c r="BZ397" s="324"/>
      <c r="CA397" s="324"/>
      <c r="CB397" s="324"/>
      <c r="CC397" s="324"/>
      <c r="CD397" s="324"/>
      <c r="CE397" s="324"/>
      <c r="CF397" s="324"/>
      <c r="CG397" s="324"/>
      <c r="CH397" s="324"/>
      <c r="CI397" s="325"/>
      <c r="CJ397" s="325"/>
      <c r="CK397" s="325"/>
      <c r="CL397" s="325"/>
      <c r="CM397" s="325"/>
      <c r="CN397" s="325"/>
      <c r="CO397" s="325"/>
      <c r="CP397" s="325"/>
      <c r="CQ397" s="325"/>
      <c r="CR397" s="325"/>
      <c r="CS397" s="325"/>
      <c r="CT397" s="325"/>
      <c r="CU397" s="325"/>
      <c r="CV397" s="325"/>
      <c r="CW397" s="325"/>
      <c r="CX397" s="325"/>
      <c r="CY397" s="326"/>
      <c r="CZ397" s="327"/>
      <c r="DA397" s="327"/>
      <c r="DB397" s="327"/>
      <c r="DC397" s="327"/>
      <c r="DD397" s="327"/>
      <c r="DE397" s="327"/>
      <c r="DF397" s="327"/>
      <c r="DG397" s="320" t="s">
        <v>310</v>
      </c>
      <c r="DH397" s="321"/>
      <c r="DI397" s="328"/>
      <c r="DJ397" s="325"/>
      <c r="DK397" s="325"/>
      <c r="DL397" s="325"/>
      <c r="DM397" s="325"/>
      <c r="DN397" s="325"/>
      <c r="DO397" s="325"/>
      <c r="DP397" s="325"/>
      <c r="DQ397" s="325"/>
      <c r="DR397" s="325"/>
      <c r="DS397" s="325"/>
      <c r="DT397" s="325"/>
      <c r="DU397" s="325"/>
      <c r="DV397" s="325"/>
      <c r="DW397" s="325"/>
      <c r="DX397" s="325"/>
      <c r="DY397" s="5"/>
      <c r="DZ397" s="5"/>
      <c r="EA397" s="5"/>
      <c r="EB397" s="5"/>
      <c r="EC397" s="5"/>
      <c r="ED397" s="8"/>
    </row>
    <row r="398" spans="1:152" s="12" customFormat="1" ht="24.2" customHeight="1" x14ac:dyDescent="0.4">
      <c r="A398" s="5"/>
      <c r="B398" s="5"/>
      <c r="C398" s="32"/>
      <c r="D398" s="32"/>
      <c r="E398" s="329" t="s">
        <v>184</v>
      </c>
      <c r="F398" s="329"/>
      <c r="G398" s="329"/>
      <c r="H398" s="329"/>
      <c r="I398" s="329"/>
      <c r="J398" s="329"/>
      <c r="K398" s="329"/>
      <c r="L398" s="329"/>
      <c r="M398" s="329"/>
      <c r="N398" s="329"/>
      <c r="O398" s="329"/>
      <c r="P398" s="329"/>
      <c r="Q398" s="329"/>
      <c r="R398" s="329"/>
      <c r="S398" s="329"/>
      <c r="T398" s="329"/>
      <c r="U398" s="325"/>
      <c r="V398" s="325"/>
      <c r="W398" s="325"/>
      <c r="X398" s="325"/>
      <c r="Y398" s="325"/>
      <c r="Z398" s="325"/>
      <c r="AA398" s="325"/>
      <c r="AB398" s="325"/>
      <c r="AC398" s="325"/>
      <c r="AD398" s="325"/>
      <c r="AE398" s="325"/>
      <c r="AF398" s="325"/>
      <c r="AG398" s="325"/>
      <c r="AH398" s="325"/>
      <c r="AI398" s="325"/>
      <c r="AJ398" s="325"/>
      <c r="AK398" s="326"/>
      <c r="AL398" s="327"/>
      <c r="AM398" s="327"/>
      <c r="AN398" s="327"/>
      <c r="AO398" s="327"/>
      <c r="AP398" s="327"/>
      <c r="AQ398" s="327"/>
      <c r="AR398" s="327"/>
      <c r="AS398" s="320" t="s">
        <v>310</v>
      </c>
      <c r="AT398" s="321"/>
      <c r="AU398" s="328"/>
      <c r="AV398" s="325"/>
      <c r="AW398" s="325"/>
      <c r="AX398" s="325"/>
      <c r="AY398" s="325"/>
      <c r="AZ398" s="325"/>
      <c r="BA398" s="325"/>
      <c r="BB398" s="325"/>
      <c r="BC398" s="325"/>
      <c r="BD398" s="325"/>
      <c r="BE398" s="325"/>
      <c r="BF398" s="325"/>
      <c r="BG398" s="325"/>
      <c r="BH398" s="325"/>
      <c r="BI398" s="325"/>
      <c r="BJ398" s="325"/>
      <c r="BK398" s="5"/>
      <c r="BL398" s="5"/>
      <c r="BM398" s="5"/>
      <c r="BN398" s="5"/>
      <c r="BO398" s="5"/>
      <c r="BP398" s="5"/>
      <c r="BQ398" s="5"/>
      <c r="BR398" s="5"/>
      <c r="BS398" s="329" t="s">
        <v>184</v>
      </c>
      <c r="BT398" s="329"/>
      <c r="BU398" s="329"/>
      <c r="BV398" s="329"/>
      <c r="BW398" s="329"/>
      <c r="BX398" s="329"/>
      <c r="BY398" s="329"/>
      <c r="BZ398" s="329"/>
      <c r="CA398" s="329"/>
      <c r="CB398" s="329"/>
      <c r="CC398" s="329"/>
      <c r="CD398" s="329"/>
      <c r="CE398" s="329"/>
      <c r="CF398" s="329"/>
      <c r="CG398" s="329"/>
      <c r="CH398" s="329"/>
      <c r="CI398" s="325" t="s">
        <v>361</v>
      </c>
      <c r="CJ398" s="325"/>
      <c r="CK398" s="325"/>
      <c r="CL398" s="325"/>
      <c r="CM398" s="325"/>
      <c r="CN398" s="325"/>
      <c r="CO398" s="325"/>
      <c r="CP398" s="325"/>
      <c r="CQ398" s="325"/>
      <c r="CR398" s="325"/>
      <c r="CS398" s="325"/>
      <c r="CT398" s="325"/>
      <c r="CU398" s="325"/>
      <c r="CV398" s="325"/>
      <c r="CW398" s="325"/>
      <c r="CX398" s="325"/>
      <c r="CY398" s="326">
        <v>2</v>
      </c>
      <c r="CZ398" s="327"/>
      <c r="DA398" s="327"/>
      <c r="DB398" s="327"/>
      <c r="DC398" s="327"/>
      <c r="DD398" s="327"/>
      <c r="DE398" s="327"/>
      <c r="DF398" s="327"/>
      <c r="DG398" s="320" t="s">
        <v>310</v>
      </c>
      <c r="DH398" s="321"/>
      <c r="DI398" s="328" t="s">
        <v>218</v>
      </c>
      <c r="DJ398" s="325"/>
      <c r="DK398" s="325"/>
      <c r="DL398" s="325"/>
      <c r="DM398" s="325"/>
      <c r="DN398" s="325"/>
      <c r="DO398" s="325"/>
      <c r="DP398" s="325"/>
      <c r="DQ398" s="325"/>
      <c r="DR398" s="325"/>
      <c r="DS398" s="325"/>
      <c r="DT398" s="325"/>
      <c r="DU398" s="325"/>
      <c r="DV398" s="325"/>
      <c r="DW398" s="325"/>
      <c r="DX398" s="325"/>
      <c r="DY398" s="5"/>
      <c r="DZ398" s="5"/>
      <c r="EA398" s="5"/>
      <c r="EB398" s="5"/>
      <c r="EC398" s="5"/>
      <c r="ED398" s="8"/>
    </row>
    <row r="399" spans="1:152" s="12" customFormat="1" ht="18.75" customHeight="1" x14ac:dyDescent="0.4">
      <c r="A399" s="5"/>
      <c r="B399" s="33"/>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32"/>
      <c r="BQ399" s="32"/>
      <c r="BR399" s="32"/>
      <c r="BS399" s="25" t="s">
        <v>33</v>
      </c>
      <c r="BT399" s="166"/>
      <c r="BU399" s="166"/>
      <c r="BV399" s="166"/>
      <c r="BW399" s="166"/>
      <c r="BX399" s="166"/>
      <c r="BY399" s="166"/>
      <c r="BZ399" s="166"/>
      <c r="CA399" s="166"/>
      <c r="CB399" s="166"/>
      <c r="CC399" s="166"/>
      <c r="CD399" s="166"/>
      <c r="CE399" s="166"/>
      <c r="CF399" s="166"/>
      <c r="CG399" s="166"/>
      <c r="CH399" s="166"/>
      <c r="CI399" s="166"/>
      <c r="CJ399" s="166"/>
      <c r="CK399" s="166"/>
      <c r="CL399" s="166"/>
      <c r="CM399" s="166"/>
      <c r="CN399" s="166"/>
      <c r="CO399" s="166"/>
      <c r="CP399" s="166"/>
      <c r="CQ399" s="166"/>
      <c r="CR399" s="166"/>
      <c r="CS399" s="166"/>
      <c r="CT399" s="166"/>
      <c r="CU399" s="166"/>
      <c r="CV399" s="166"/>
      <c r="CW399" s="166"/>
      <c r="CX399" s="166"/>
      <c r="CY399" s="166"/>
      <c r="CZ399" s="166"/>
      <c r="DA399" s="166"/>
      <c r="DB399" s="166"/>
      <c r="DC399" s="166"/>
      <c r="DD399" s="166"/>
      <c r="DE399" s="166"/>
      <c r="DF399" s="166"/>
      <c r="DG399" s="166"/>
      <c r="DH399" s="166"/>
      <c r="DI399" s="166"/>
      <c r="DJ399" s="166"/>
      <c r="DK399" s="166"/>
      <c r="DL399" s="166"/>
      <c r="DM399" s="166"/>
      <c r="DN399" s="166"/>
      <c r="DO399" s="166"/>
      <c r="DP399" s="166"/>
      <c r="DQ399" s="166"/>
      <c r="DR399" s="166"/>
      <c r="DS399" s="166"/>
      <c r="DT399" s="166"/>
      <c r="DU399" s="166"/>
      <c r="DV399" s="166"/>
      <c r="DW399" s="166"/>
      <c r="DX399" s="166"/>
      <c r="DY399" s="5"/>
      <c r="DZ399" s="5"/>
      <c r="EA399" s="5"/>
      <c r="EB399" s="5"/>
      <c r="EC399" s="5"/>
      <c r="ED399" s="8"/>
    </row>
    <row r="400" spans="1:152" s="12" customFormat="1" ht="18.75" customHeight="1" x14ac:dyDescent="0.4">
      <c r="A400" s="5"/>
      <c r="B400" s="33"/>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32"/>
      <c r="BQ400" s="32"/>
      <c r="BR400" s="32"/>
      <c r="BS400" s="25" t="s">
        <v>240</v>
      </c>
      <c r="BT400" s="32"/>
      <c r="BU400" s="32"/>
      <c r="BV400" s="32"/>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c r="CS400" s="32"/>
      <c r="CT400" s="32"/>
      <c r="CU400" s="32"/>
      <c r="CV400" s="32"/>
      <c r="CW400" s="32"/>
      <c r="CX400" s="32"/>
      <c r="CY400" s="32"/>
      <c r="CZ400" s="32"/>
      <c r="DA400" s="32"/>
      <c r="DB400" s="32"/>
      <c r="DC400" s="32"/>
      <c r="DD400" s="32"/>
      <c r="DE400" s="32"/>
      <c r="DF400" s="32"/>
      <c r="DG400" s="32"/>
      <c r="DH400" s="32"/>
      <c r="DI400" s="32"/>
      <c r="DJ400" s="32"/>
      <c r="DK400" s="32"/>
      <c r="DL400" s="32"/>
      <c r="DM400" s="32"/>
      <c r="DN400" s="32"/>
      <c r="DO400" s="32"/>
      <c r="DP400" s="32"/>
      <c r="DQ400" s="32"/>
      <c r="DR400" s="32"/>
      <c r="DS400" s="32"/>
      <c r="DT400" s="32"/>
      <c r="DU400" s="32"/>
      <c r="DV400" s="32"/>
      <c r="DW400" s="32"/>
      <c r="DX400" s="32"/>
      <c r="DY400" s="5"/>
      <c r="DZ400" s="5"/>
      <c r="EA400" s="5"/>
      <c r="EB400" s="5"/>
      <c r="EC400" s="5"/>
      <c r="ED400" s="8"/>
    </row>
    <row r="401" spans="1:135" s="12" customFormat="1" ht="18.75" customHeight="1" x14ac:dyDescent="0.4">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25"/>
      <c r="BR401" s="25"/>
      <c r="BS401" s="25"/>
      <c r="BT401" s="25"/>
      <c r="BU401" s="25"/>
      <c r="BV401" s="25"/>
      <c r="BW401" s="25"/>
      <c r="BX401" s="25"/>
      <c r="BY401" s="25"/>
      <c r="BZ401" s="25"/>
      <c r="CA401" s="25"/>
      <c r="CB401" s="25"/>
      <c r="CC401" s="25"/>
      <c r="CD401" s="25"/>
      <c r="CE401" s="25"/>
      <c r="CF401" s="25"/>
      <c r="CG401" s="25"/>
      <c r="CH401" s="25"/>
      <c r="CI401" s="25"/>
      <c r="CJ401" s="25"/>
      <c r="CK401" s="25"/>
      <c r="CL401" s="25"/>
      <c r="CM401" s="2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8"/>
    </row>
    <row r="402" spans="1:135" s="12" customFormat="1" ht="18.75" customHeight="1" x14ac:dyDescent="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25"/>
      <c r="BR402" s="25"/>
      <c r="BS402" s="5"/>
      <c r="BT402" s="25"/>
      <c r="BU402" s="25"/>
      <c r="BV402" s="25"/>
      <c r="BW402" s="25"/>
      <c r="BX402" s="25"/>
      <c r="BY402" s="25"/>
      <c r="BZ402" s="25"/>
      <c r="CA402" s="25"/>
      <c r="CB402" s="25"/>
      <c r="CC402" s="25"/>
      <c r="CD402" s="25"/>
      <c r="CE402" s="25"/>
      <c r="CF402" s="25"/>
      <c r="CG402" s="25"/>
      <c r="CH402" s="25"/>
      <c r="CI402" s="25"/>
      <c r="CJ402" s="25"/>
      <c r="CK402" s="25"/>
      <c r="CL402" s="25"/>
      <c r="CM402" s="2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8"/>
    </row>
    <row r="403" spans="1:135" s="12" customFormat="1" ht="18.75" customHeight="1" x14ac:dyDescent="0.4">
      <c r="A403" s="5"/>
      <c r="B403" s="5"/>
      <c r="C403" s="5"/>
      <c r="D403" s="5"/>
      <c r="E403" s="5" t="s">
        <v>50</v>
      </c>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t="s">
        <v>435</v>
      </c>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8"/>
    </row>
    <row r="404" spans="1:135" s="12" customFormat="1" ht="18.75" customHeight="1" x14ac:dyDescent="0.4">
      <c r="A404" s="5"/>
      <c r="B404" s="5"/>
      <c r="C404" s="5"/>
      <c r="D404" s="5"/>
      <c r="E404" s="5" t="s">
        <v>106</v>
      </c>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t="s">
        <v>106</v>
      </c>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8"/>
    </row>
    <row r="405" spans="1:135" s="12" customFormat="1" ht="18.75" customHeight="1" x14ac:dyDescent="0.4">
      <c r="A405" s="5"/>
      <c r="B405" s="5"/>
      <c r="C405" s="5"/>
      <c r="D405" s="5"/>
      <c r="E405" s="62" t="s">
        <v>94</v>
      </c>
      <c r="F405" s="257"/>
      <c r="G405" s="257"/>
      <c r="H405" s="257"/>
      <c r="I405" s="257"/>
      <c r="J405" s="257"/>
      <c r="K405" s="257"/>
      <c r="L405" s="257"/>
      <c r="M405" s="257"/>
      <c r="N405" s="5" t="s">
        <v>26</v>
      </c>
      <c r="O405" s="5" t="s">
        <v>105</v>
      </c>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62" t="s">
        <v>94</v>
      </c>
      <c r="BT405" s="257" t="s">
        <v>77</v>
      </c>
      <c r="BU405" s="257"/>
      <c r="BV405" s="257"/>
      <c r="BW405" s="257"/>
      <c r="BX405" s="257"/>
      <c r="BY405" s="257"/>
      <c r="BZ405" s="257"/>
      <c r="CA405" s="257"/>
      <c r="CB405" s="5" t="s">
        <v>26</v>
      </c>
      <c r="CC405" s="5" t="s">
        <v>105</v>
      </c>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8"/>
    </row>
    <row r="406" spans="1:135" s="12" customFormat="1" ht="18.75" customHeight="1"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t="s">
        <v>436</v>
      </c>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8"/>
    </row>
    <row r="407" spans="1:135" s="12" customFormat="1" ht="18.7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8"/>
    </row>
    <row r="408" spans="1:135" ht="18.75" customHeight="1" x14ac:dyDescent="0.4">
      <c r="A408" s="1"/>
      <c r="B408" s="1"/>
      <c r="C408" s="48" t="s">
        <v>251</v>
      </c>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48"/>
      <c r="BP408" s="1"/>
      <c r="BQ408" s="48" t="s">
        <v>251</v>
      </c>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9"/>
      <c r="EE408" s="10"/>
    </row>
    <row r="409" spans="1:135" ht="18.75" customHeight="1" x14ac:dyDescent="0.4">
      <c r="A409" s="1"/>
      <c r="B409" s="1"/>
      <c r="C409" s="1"/>
      <c r="D409" s="1"/>
      <c r="E409" s="48" t="s">
        <v>311</v>
      </c>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48"/>
      <c r="BP409" s="1"/>
      <c r="BQ409" s="1"/>
      <c r="BR409" s="1"/>
      <c r="BS409" s="48" t="s">
        <v>311</v>
      </c>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9"/>
      <c r="EE409" s="10"/>
    </row>
    <row r="410" spans="1:135" s="12" customFormat="1" ht="18.75" customHeight="1" x14ac:dyDescent="0.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8"/>
    </row>
    <row r="411" spans="1:135" s="12" customFormat="1" ht="18.75" customHeight="1" x14ac:dyDescent="0.4">
      <c r="A411" s="5"/>
      <c r="B411" s="5"/>
      <c r="C411" s="30" t="s">
        <v>209</v>
      </c>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5"/>
      <c r="BN411" s="5"/>
      <c r="BO411" s="34"/>
      <c r="BP411" s="5"/>
      <c r="BQ411" s="30" t="s">
        <v>209</v>
      </c>
      <c r="BR411" s="30"/>
      <c r="BS411" s="30"/>
      <c r="BT411" s="30"/>
      <c r="BU411" s="30"/>
      <c r="BV411" s="30"/>
      <c r="BW411" s="30"/>
      <c r="BX411" s="30"/>
      <c r="BY411" s="30"/>
      <c r="BZ411" s="30"/>
      <c r="CA411" s="30"/>
      <c r="CB411" s="30"/>
      <c r="CC411" s="30"/>
      <c r="CD411" s="30"/>
      <c r="CE411" s="30"/>
      <c r="CF411" s="30"/>
      <c r="CG411" s="30"/>
      <c r="CH411" s="30"/>
      <c r="CI411" s="30"/>
      <c r="CJ411" s="30"/>
      <c r="CK411" s="30"/>
      <c r="CL411" s="30"/>
      <c r="CM411" s="30"/>
      <c r="CN411" s="30"/>
      <c r="CO411" s="30"/>
      <c r="CP411" s="30"/>
      <c r="CQ411" s="30"/>
      <c r="CR411" s="30"/>
      <c r="CS411" s="30"/>
      <c r="CT411" s="34"/>
      <c r="CU411" s="34"/>
      <c r="CV411" s="34"/>
      <c r="CW411" s="34"/>
      <c r="CX411" s="34"/>
      <c r="CY411" s="34"/>
      <c r="CZ411" s="34"/>
      <c r="DA411" s="34"/>
      <c r="DB411" s="34"/>
      <c r="DC411" s="34"/>
      <c r="DD411" s="34"/>
      <c r="DE411" s="34"/>
      <c r="DF411" s="34"/>
      <c r="DG411" s="34"/>
      <c r="DH411" s="34"/>
      <c r="DI411" s="34"/>
      <c r="DJ411" s="34"/>
      <c r="DK411" s="34"/>
      <c r="DL411" s="34"/>
      <c r="DM411" s="34"/>
      <c r="DN411" s="34"/>
      <c r="DO411" s="34"/>
      <c r="DP411" s="34"/>
      <c r="DQ411" s="34"/>
      <c r="DR411" s="34"/>
      <c r="DS411" s="34"/>
      <c r="DT411" s="34"/>
      <c r="DU411" s="34"/>
      <c r="DV411" s="34"/>
      <c r="DW411" s="34"/>
      <c r="DX411" s="34"/>
      <c r="DY411" s="34"/>
      <c r="DZ411" s="34"/>
      <c r="EA411" s="5"/>
      <c r="EB411" s="5"/>
      <c r="EC411" s="5"/>
      <c r="ED411" s="8"/>
    </row>
    <row r="412" spans="1:135" s="12" customFormat="1" ht="18.75" customHeight="1" x14ac:dyDescent="0.4">
      <c r="A412" s="5"/>
      <c r="B412" s="34"/>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5"/>
      <c r="BN412" s="5"/>
      <c r="BO412" s="34"/>
      <c r="BP412" s="34"/>
      <c r="BQ412" s="30"/>
      <c r="BR412" s="30"/>
      <c r="BS412" s="30"/>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4"/>
      <c r="CU412" s="34"/>
      <c r="CV412" s="34"/>
      <c r="CW412" s="34"/>
      <c r="CX412" s="34"/>
      <c r="CY412" s="34"/>
      <c r="CZ412" s="34"/>
      <c r="DA412" s="34"/>
      <c r="DB412" s="34"/>
      <c r="DC412" s="34"/>
      <c r="DD412" s="34"/>
      <c r="DE412" s="34"/>
      <c r="DF412" s="34"/>
      <c r="DG412" s="34"/>
      <c r="DH412" s="34"/>
      <c r="DI412" s="34"/>
      <c r="DJ412" s="34"/>
      <c r="DK412" s="34"/>
      <c r="DL412" s="34"/>
      <c r="DM412" s="34"/>
      <c r="DN412" s="34"/>
      <c r="DO412" s="34"/>
      <c r="DP412" s="34"/>
      <c r="DQ412" s="34"/>
      <c r="DR412" s="34"/>
      <c r="DS412" s="34"/>
      <c r="DT412" s="34"/>
      <c r="DU412" s="34"/>
      <c r="DV412" s="34"/>
      <c r="DW412" s="34"/>
      <c r="DX412" s="34"/>
      <c r="DY412" s="34"/>
      <c r="DZ412" s="34"/>
      <c r="EA412" s="5"/>
      <c r="EB412" s="5"/>
      <c r="EC412" s="5"/>
      <c r="ED412" s="8"/>
    </row>
    <row r="413" spans="1:135" s="12" customFormat="1" ht="18.75" customHeight="1" x14ac:dyDescent="0.4">
      <c r="A413" s="5"/>
      <c r="B413" s="5"/>
      <c r="C413" s="29" t="s">
        <v>62</v>
      </c>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29" t="s">
        <v>62</v>
      </c>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8"/>
    </row>
    <row r="414" spans="1:135" s="12" customFormat="1" ht="18.75" customHeight="1" x14ac:dyDescent="0.4">
      <c r="A414" s="5"/>
      <c r="B414" s="5"/>
      <c r="C414" s="29" t="s">
        <v>197</v>
      </c>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29" t="s">
        <v>197</v>
      </c>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8"/>
    </row>
    <row r="417" spans="1:160" ht="18.75" customHeight="1" x14ac:dyDescent="0.4">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row>
    <row r="418" spans="1:160" ht="18.75" customHeight="1" x14ac:dyDescent="0.4">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BE418" s="303" t="s">
        <v>312</v>
      </c>
      <c r="BF418" s="304"/>
      <c r="BG418" s="304"/>
      <c r="BH418" s="304"/>
      <c r="BI418" s="304"/>
      <c r="BJ418" s="304"/>
      <c r="BK418" s="304"/>
      <c r="BL418" s="30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DR418" s="175"/>
      <c r="DS418" s="303" t="s">
        <v>272</v>
      </c>
      <c r="DT418" s="304"/>
      <c r="DU418" s="304"/>
      <c r="DV418" s="304"/>
      <c r="DW418" s="304"/>
      <c r="DX418" s="304"/>
      <c r="DY418" s="304"/>
      <c r="DZ418" s="305"/>
    </row>
    <row r="419" spans="1:160" ht="18.75" customHeight="1" x14ac:dyDescent="0.4">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BE419" s="306"/>
      <c r="BF419" s="307"/>
      <c r="BG419" s="307"/>
      <c r="BH419" s="307"/>
      <c r="BI419" s="307"/>
      <c r="BJ419" s="307"/>
      <c r="BK419" s="307"/>
      <c r="BL419" s="308"/>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DR419" s="175"/>
      <c r="DS419" s="306"/>
      <c r="DT419" s="307"/>
      <c r="DU419" s="307"/>
      <c r="DV419" s="307"/>
      <c r="DW419" s="307"/>
      <c r="DX419" s="307"/>
      <c r="DY419" s="307"/>
      <c r="DZ419" s="308"/>
    </row>
    <row r="420" spans="1:160" ht="18.75" customHeight="1" x14ac:dyDescent="0.4">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row>
    <row r="421" spans="1:160" ht="18.75" customHeight="1" x14ac:dyDescent="0.4">
      <c r="A421" s="5"/>
      <c r="C421" s="26" t="s">
        <v>109</v>
      </c>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BO421" s="5"/>
      <c r="BQ421" s="26" t="s">
        <v>109</v>
      </c>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row>
    <row r="422" spans="1:160" ht="18.75" customHeight="1" x14ac:dyDescent="0.4">
      <c r="A422" s="5"/>
      <c r="C422" s="366" t="s">
        <v>24</v>
      </c>
      <c r="D422" s="366"/>
      <c r="E422" s="366"/>
      <c r="F422" s="366"/>
      <c r="G422" s="366"/>
      <c r="H422" s="366"/>
      <c r="I422" s="366"/>
      <c r="J422" s="366"/>
      <c r="K422" s="366"/>
      <c r="L422" s="366"/>
      <c r="M422" s="366"/>
      <c r="N422" s="366"/>
      <c r="O422" s="366"/>
      <c r="P422" s="366"/>
      <c r="Q422" s="366"/>
      <c r="R422" s="366"/>
      <c r="S422" s="366"/>
      <c r="T422" s="366"/>
      <c r="U422" s="366"/>
      <c r="V422" s="366"/>
      <c r="W422" s="366"/>
      <c r="X422" s="366"/>
      <c r="Y422" s="366"/>
      <c r="Z422" s="366"/>
      <c r="AA422" s="366"/>
      <c r="AB422" s="366"/>
      <c r="AC422" s="366"/>
      <c r="AD422" s="366"/>
      <c r="AE422" s="366"/>
      <c r="AF422" s="366"/>
      <c r="AG422" s="366"/>
      <c r="AH422" s="366"/>
      <c r="AI422" s="366"/>
      <c r="AJ422" s="366"/>
      <c r="AK422" s="366"/>
      <c r="AL422" s="366"/>
      <c r="AM422" s="366"/>
      <c r="AN422" s="366"/>
      <c r="AO422" s="366"/>
      <c r="AP422" s="366"/>
      <c r="AQ422" s="366"/>
      <c r="AR422" s="366"/>
      <c r="AS422" s="366"/>
      <c r="AT422" s="366"/>
      <c r="AU422" s="366"/>
      <c r="AV422" s="366"/>
      <c r="AW422" s="366"/>
      <c r="AX422" s="366"/>
      <c r="AY422" s="366"/>
      <c r="AZ422" s="366"/>
      <c r="BA422" s="366"/>
      <c r="BB422" s="366"/>
      <c r="BC422" s="366"/>
      <c r="BD422" s="366"/>
      <c r="BE422" s="366"/>
      <c r="BF422" s="366"/>
      <c r="BG422" s="366"/>
      <c r="BH422" s="366"/>
      <c r="BI422" s="366"/>
      <c r="BJ422" s="366"/>
      <c r="BK422" s="366"/>
      <c r="BL422" s="366"/>
      <c r="BO422" s="5"/>
      <c r="BQ422" s="366" t="s">
        <v>24</v>
      </c>
      <c r="BR422" s="366"/>
      <c r="BS422" s="366"/>
      <c r="BT422" s="366"/>
      <c r="BU422" s="366"/>
      <c r="BV422" s="366"/>
      <c r="BW422" s="366"/>
      <c r="BX422" s="366"/>
      <c r="BY422" s="366"/>
      <c r="BZ422" s="366"/>
      <c r="CA422" s="366"/>
      <c r="CB422" s="366"/>
      <c r="CC422" s="366"/>
      <c r="CD422" s="366"/>
      <c r="CE422" s="366"/>
      <c r="CF422" s="366"/>
      <c r="CG422" s="366"/>
      <c r="CH422" s="366"/>
      <c r="CI422" s="366"/>
      <c r="CJ422" s="366"/>
      <c r="CK422" s="366"/>
      <c r="CL422" s="366"/>
      <c r="CM422" s="366"/>
      <c r="CN422" s="366"/>
      <c r="CO422" s="366"/>
      <c r="CP422" s="366"/>
      <c r="CQ422" s="366"/>
      <c r="CR422" s="366"/>
      <c r="CS422" s="366"/>
      <c r="CT422" s="366"/>
      <c r="CU422" s="366"/>
      <c r="CV422" s="366"/>
      <c r="CW422" s="366"/>
      <c r="CX422" s="366"/>
      <c r="CY422" s="366"/>
      <c r="CZ422" s="366"/>
      <c r="DA422" s="366"/>
      <c r="DB422" s="366"/>
      <c r="DC422" s="366"/>
      <c r="DD422" s="366"/>
      <c r="DE422" s="366"/>
      <c r="DF422" s="366"/>
      <c r="DG422" s="366"/>
      <c r="DH422" s="366"/>
      <c r="DI422" s="366"/>
      <c r="DJ422" s="366"/>
      <c r="DK422" s="366"/>
      <c r="DL422" s="366"/>
      <c r="DM422" s="366"/>
      <c r="DN422" s="366"/>
      <c r="DO422" s="366"/>
      <c r="DP422" s="366"/>
      <c r="DQ422" s="366"/>
      <c r="DR422" s="366"/>
      <c r="DS422" s="366"/>
      <c r="DT422" s="366"/>
      <c r="DU422" s="366"/>
      <c r="DV422" s="366"/>
      <c r="DW422" s="366"/>
      <c r="DX422" s="366"/>
      <c r="DY422" s="366"/>
      <c r="DZ422" s="366"/>
    </row>
    <row r="423" spans="1:160" ht="18.75" customHeight="1" x14ac:dyDescent="0.4">
      <c r="A423" s="5"/>
      <c r="B423" s="34"/>
      <c r="C423" s="366"/>
      <c r="D423" s="366"/>
      <c r="E423" s="366"/>
      <c r="F423" s="366"/>
      <c r="G423" s="366"/>
      <c r="H423" s="366"/>
      <c r="I423" s="366"/>
      <c r="J423" s="366"/>
      <c r="K423" s="366"/>
      <c r="L423" s="366"/>
      <c r="M423" s="366"/>
      <c r="N423" s="366"/>
      <c r="O423" s="366"/>
      <c r="P423" s="366"/>
      <c r="Q423" s="366"/>
      <c r="R423" s="366"/>
      <c r="S423" s="366"/>
      <c r="T423" s="366"/>
      <c r="U423" s="366"/>
      <c r="V423" s="366"/>
      <c r="W423" s="366"/>
      <c r="X423" s="366"/>
      <c r="Y423" s="366"/>
      <c r="Z423" s="366"/>
      <c r="AA423" s="366"/>
      <c r="AB423" s="366"/>
      <c r="AC423" s="366"/>
      <c r="AD423" s="366"/>
      <c r="AE423" s="366"/>
      <c r="AF423" s="366"/>
      <c r="AG423" s="366"/>
      <c r="AH423" s="366"/>
      <c r="AI423" s="366"/>
      <c r="AJ423" s="366"/>
      <c r="AK423" s="366"/>
      <c r="AL423" s="366"/>
      <c r="AM423" s="366"/>
      <c r="AN423" s="366"/>
      <c r="AO423" s="366"/>
      <c r="AP423" s="366"/>
      <c r="AQ423" s="366"/>
      <c r="AR423" s="366"/>
      <c r="AS423" s="366"/>
      <c r="AT423" s="366"/>
      <c r="AU423" s="366"/>
      <c r="AV423" s="366"/>
      <c r="AW423" s="366"/>
      <c r="AX423" s="366"/>
      <c r="AY423" s="366"/>
      <c r="AZ423" s="366"/>
      <c r="BA423" s="366"/>
      <c r="BB423" s="366"/>
      <c r="BC423" s="366"/>
      <c r="BD423" s="366"/>
      <c r="BE423" s="366"/>
      <c r="BF423" s="366"/>
      <c r="BG423" s="366"/>
      <c r="BH423" s="366"/>
      <c r="BI423" s="366"/>
      <c r="BJ423" s="366"/>
      <c r="BK423" s="366"/>
      <c r="BL423" s="366"/>
      <c r="BO423" s="5"/>
      <c r="BP423" s="34"/>
      <c r="BQ423" s="366"/>
      <c r="BR423" s="366"/>
      <c r="BS423" s="366"/>
      <c r="BT423" s="366"/>
      <c r="BU423" s="366"/>
      <c r="BV423" s="366"/>
      <c r="BW423" s="366"/>
      <c r="BX423" s="366"/>
      <c r="BY423" s="366"/>
      <c r="BZ423" s="366"/>
      <c r="CA423" s="366"/>
      <c r="CB423" s="366"/>
      <c r="CC423" s="366"/>
      <c r="CD423" s="366"/>
      <c r="CE423" s="366"/>
      <c r="CF423" s="366"/>
      <c r="CG423" s="366"/>
      <c r="CH423" s="366"/>
      <c r="CI423" s="366"/>
      <c r="CJ423" s="366"/>
      <c r="CK423" s="366"/>
      <c r="CL423" s="366"/>
      <c r="CM423" s="366"/>
      <c r="CN423" s="366"/>
      <c r="CO423" s="366"/>
      <c r="CP423" s="366"/>
      <c r="CQ423" s="366"/>
      <c r="CR423" s="366"/>
      <c r="CS423" s="366"/>
      <c r="CT423" s="366"/>
      <c r="CU423" s="366"/>
      <c r="CV423" s="366"/>
      <c r="CW423" s="366"/>
      <c r="CX423" s="366"/>
      <c r="CY423" s="366"/>
      <c r="CZ423" s="366"/>
      <c r="DA423" s="366"/>
      <c r="DB423" s="366"/>
      <c r="DC423" s="366"/>
      <c r="DD423" s="366"/>
      <c r="DE423" s="366"/>
      <c r="DF423" s="366"/>
      <c r="DG423" s="366"/>
      <c r="DH423" s="366"/>
      <c r="DI423" s="366"/>
      <c r="DJ423" s="366"/>
      <c r="DK423" s="366"/>
      <c r="DL423" s="366"/>
      <c r="DM423" s="366"/>
      <c r="DN423" s="366"/>
      <c r="DO423" s="366"/>
      <c r="DP423" s="366"/>
      <c r="DQ423" s="366"/>
      <c r="DR423" s="366"/>
      <c r="DS423" s="366"/>
      <c r="DT423" s="366"/>
      <c r="DU423" s="366"/>
      <c r="DV423" s="366"/>
      <c r="DW423" s="366"/>
      <c r="DX423" s="366"/>
      <c r="DY423" s="366"/>
      <c r="DZ423" s="366"/>
    </row>
    <row r="424" spans="1:160" ht="18.75" customHeight="1" x14ac:dyDescent="0.4">
      <c r="A424" s="5"/>
      <c r="B424" s="3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4"/>
      <c r="AL424" s="44"/>
      <c r="AM424" s="44"/>
      <c r="AN424" s="44"/>
      <c r="AO424" s="44"/>
      <c r="AP424" s="44"/>
      <c r="AQ424" s="44"/>
      <c r="AR424" s="44"/>
      <c r="AS424" s="44"/>
      <c r="AT424" s="44"/>
      <c r="AU424" s="44"/>
      <c r="AV424" s="44"/>
      <c r="AW424" s="44"/>
      <c r="AX424" s="44"/>
      <c r="AY424" s="44"/>
      <c r="AZ424" s="44"/>
      <c r="BA424" s="44"/>
      <c r="BB424" s="44"/>
      <c r="BC424" s="44"/>
      <c r="BD424" s="44"/>
      <c r="BE424" s="44"/>
      <c r="BF424" s="44"/>
      <c r="BG424" s="44"/>
      <c r="BH424" s="44"/>
      <c r="BI424" s="44"/>
      <c r="BJ424" s="44"/>
      <c r="BK424" s="44"/>
      <c r="BL424" s="44"/>
      <c r="BO424" s="5"/>
      <c r="BP424" s="34"/>
      <c r="BQ424" s="31" t="s">
        <v>434</v>
      </c>
      <c r="BR424" s="44"/>
      <c r="BS424" s="44"/>
      <c r="BT424" s="44"/>
      <c r="BU424" s="44"/>
      <c r="BV424" s="44"/>
      <c r="BW424" s="44"/>
      <c r="BX424" s="44"/>
      <c r="BY424" s="44"/>
      <c r="BZ424" s="44"/>
      <c r="CA424" s="44"/>
      <c r="CB424" s="44"/>
      <c r="CC424" s="44"/>
      <c r="CD424" s="44"/>
      <c r="CE424" s="44"/>
      <c r="CF424" s="44"/>
      <c r="CG424" s="44"/>
      <c r="CH424" s="44"/>
      <c r="CI424" s="44"/>
      <c r="CJ424" s="44"/>
      <c r="CK424" s="44"/>
      <c r="CL424" s="44"/>
      <c r="CM424" s="44"/>
      <c r="CN424" s="44"/>
      <c r="CO424" s="44"/>
      <c r="CP424" s="44"/>
      <c r="CQ424" s="44"/>
      <c r="CR424" s="44"/>
      <c r="CS424" s="44"/>
      <c r="CT424" s="44"/>
      <c r="CU424" s="44"/>
      <c r="CV424" s="44"/>
      <c r="CW424" s="44"/>
      <c r="CX424" s="44"/>
      <c r="CY424" s="44"/>
      <c r="CZ424" s="44"/>
      <c r="DA424" s="44"/>
      <c r="DB424" s="44"/>
      <c r="DC424" s="44"/>
      <c r="DD424" s="44"/>
      <c r="DE424" s="44"/>
      <c r="DF424" s="44"/>
      <c r="DG424" s="44"/>
      <c r="DH424" s="44"/>
      <c r="DI424" s="44"/>
      <c r="DJ424" s="44"/>
      <c r="DK424" s="44"/>
      <c r="DL424" s="44"/>
      <c r="DM424" s="44"/>
      <c r="DN424" s="44"/>
      <c r="DO424" s="44"/>
      <c r="DP424" s="44"/>
      <c r="DQ424" s="44"/>
      <c r="DR424" s="44"/>
      <c r="DS424" s="44"/>
      <c r="DT424" s="44"/>
      <c r="DU424" s="44"/>
      <c r="DV424" s="44"/>
      <c r="DW424" s="44"/>
      <c r="DX424" s="44"/>
      <c r="DY424" s="44"/>
      <c r="DZ424" s="44"/>
    </row>
    <row r="425" spans="1:160" ht="18.75" customHeight="1" x14ac:dyDescent="0.4">
      <c r="A425" s="5"/>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BO425" s="5"/>
      <c r="BP425" s="34"/>
      <c r="BQ425" s="34"/>
      <c r="BR425" s="34"/>
      <c r="BS425" s="34"/>
      <c r="BT425" s="34"/>
      <c r="BU425" s="34"/>
      <c r="BV425" s="34"/>
      <c r="BW425" s="34"/>
      <c r="BX425" s="34"/>
      <c r="BY425" s="34"/>
      <c r="BZ425" s="34"/>
      <c r="CA425" s="34"/>
      <c r="CB425" s="34"/>
      <c r="CC425" s="34"/>
      <c r="CD425" s="34"/>
      <c r="CE425" s="34"/>
      <c r="CF425" s="34"/>
      <c r="CG425" s="34"/>
      <c r="CH425" s="34"/>
      <c r="CI425" s="34"/>
      <c r="CJ425" s="34"/>
      <c r="CK425" s="34"/>
      <c r="CL425" s="34"/>
      <c r="CM425" s="34"/>
      <c r="CN425" s="34"/>
      <c r="CO425" s="34"/>
      <c r="CP425" s="34"/>
      <c r="CQ425" s="34"/>
      <c r="CR425" s="34"/>
      <c r="CS425" s="34"/>
      <c r="CT425" s="34"/>
      <c r="CU425" s="34"/>
      <c r="CV425" s="34"/>
      <c r="CW425" s="34"/>
    </row>
    <row r="426" spans="1:160" ht="18.75" customHeight="1" x14ac:dyDescent="0.4">
      <c r="A426" s="5"/>
      <c r="F426" s="354" t="s">
        <v>111</v>
      </c>
      <c r="G426" s="354"/>
      <c r="H426" s="354"/>
      <c r="I426" s="354"/>
      <c r="J426" s="354"/>
      <c r="K426" s="354"/>
      <c r="L426" s="354"/>
      <c r="M426" s="354"/>
      <c r="N426" s="354"/>
      <c r="O426" s="354"/>
      <c r="P426" s="354"/>
      <c r="Q426" s="354"/>
      <c r="R426" s="354"/>
      <c r="S426" s="354"/>
      <c r="T426" s="354"/>
      <c r="U426" s="354"/>
      <c r="V426" s="354"/>
      <c r="W426" s="354"/>
      <c r="X426" s="354"/>
      <c r="Y426" s="354"/>
      <c r="Z426" s="354"/>
      <c r="AA426" s="354"/>
      <c r="AB426" s="354"/>
      <c r="AC426" s="354"/>
      <c r="AD426" s="354"/>
      <c r="AE426" s="354"/>
      <c r="AF426" s="354"/>
      <c r="AG426" s="354"/>
      <c r="AH426" s="354"/>
      <c r="AI426" s="354"/>
      <c r="AJ426" s="354"/>
      <c r="AK426" s="354"/>
      <c r="AL426" s="354"/>
      <c r="AM426" s="354"/>
      <c r="AN426" s="354"/>
      <c r="AO426" s="354"/>
      <c r="AP426" s="354"/>
      <c r="AQ426" s="354"/>
      <c r="AR426" s="354"/>
      <c r="AS426" s="354"/>
      <c r="AT426" s="354"/>
      <c r="AU426" s="354"/>
      <c r="AV426" s="354"/>
      <c r="AW426" s="354"/>
      <c r="AX426" s="354"/>
      <c r="AY426" s="354"/>
      <c r="AZ426" s="354"/>
      <c r="BA426" s="354"/>
      <c r="BB426" s="354"/>
      <c r="BC426" s="354"/>
      <c r="BD426" s="354"/>
      <c r="BE426" s="354"/>
      <c r="BF426" s="354"/>
      <c r="BG426" s="354"/>
      <c r="BH426" s="354"/>
      <c r="BI426" s="354"/>
      <c r="BO426" s="5"/>
      <c r="BT426" s="354" t="s">
        <v>313</v>
      </c>
      <c r="BU426" s="354"/>
      <c r="BV426" s="354"/>
      <c r="BW426" s="354"/>
      <c r="BX426" s="354"/>
      <c r="BY426" s="354"/>
      <c r="BZ426" s="354"/>
      <c r="CA426" s="354"/>
      <c r="CB426" s="354"/>
      <c r="CC426" s="354"/>
      <c r="CD426" s="354"/>
      <c r="CE426" s="354"/>
      <c r="CF426" s="354"/>
      <c r="CG426" s="354"/>
      <c r="CH426" s="354"/>
      <c r="CI426" s="354"/>
      <c r="CJ426" s="354"/>
      <c r="CK426" s="354"/>
      <c r="CL426" s="354"/>
      <c r="CM426" s="354"/>
      <c r="CN426" s="354"/>
      <c r="CO426" s="354"/>
      <c r="CP426" s="354"/>
      <c r="CQ426" s="354"/>
      <c r="CR426" s="354"/>
      <c r="CS426" s="354"/>
      <c r="CT426" s="354"/>
      <c r="CU426" s="354"/>
      <c r="CV426" s="354"/>
      <c r="CW426" s="354"/>
      <c r="CX426" s="354"/>
      <c r="CY426" s="354"/>
      <c r="CZ426" s="354"/>
      <c r="DA426" s="354"/>
      <c r="DB426" s="354"/>
      <c r="DC426" s="354"/>
      <c r="DD426" s="354"/>
      <c r="DE426" s="354"/>
      <c r="DF426" s="354"/>
      <c r="DG426" s="354"/>
      <c r="DH426" s="354"/>
      <c r="DI426" s="354"/>
      <c r="DJ426" s="354"/>
      <c r="DK426" s="354"/>
      <c r="DL426" s="354"/>
      <c r="DM426" s="354"/>
      <c r="DN426" s="354"/>
      <c r="DO426" s="354"/>
      <c r="DP426" s="354"/>
      <c r="DQ426" s="354"/>
      <c r="DR426" s="354"/>
      <c r="DS426" s="354"/>
      <c r="DT426" s="354"/>
      <c r="DU426" s="354"/>
      <c r="DV426" s="354"/>
      <c r="DW426" s="354"/>
    </row>
    <row r="427" spans="1:160" ht="18.75" customHeight="1" x14ac:dyDescent="0.4">
      <c r="A427" s="5"/>
      <c r="F427" s="367"/>
      <c r="G427" s="368"/>
      <c r="H427" s="368"/>
      <c r="I427" s="368"/>
      <c r="J427" s="368"/>
      <c r="K427" s="368"/>
      <c r="L427" s="368"/>
      <c r="M427" s="368"/>
      <c r="N427" s="368"/>
      <c r="O427" s="368"/>
      <c r="P427" s="368"/>
      <c r="Q427" s="368"/>
      <c r="R427" s="368"/>
      <c r="S427" s="368"/>
      <c r="T427" s="368"/>
      <c r="U427" s="368"/>
      <c r="V427" s="367" t="s">
        <v>81</v>
      </c>
      <c r="W427" s="368"/>
      <c r="X427" s="368"/>
      <c r="Y427" s="368"/>
      <c r="Z427" s="368"/>
      <c r="AA427" s="368"/>
      <c r="AB427" s="368"/>
      <c r="AC427" s="368"/>
      <c r="AD427" s="368"/>
      <c r="AE427" s="368"/>
      <c r="AF427" s="368"/>
      <c r="AG427" s="368"/>
      <c r="AH427" s="368"/>
      <c r="AI427" s="368"/>
      <c r="AJ427" s="368"/>
      <c r="AK427" s="368"/>
      <c r="AL427" s="368"/>
      <c r="AM427" s="368"/>
      <c r="AN427" s="368"/>
      <c r="AO427" s="368"/>
      <c r="AP427" s="368"/>
      <c r="AQ427" s="368"/>
      <c r="AR427" s="368"/>
      <c r="AS427" s="368"/>
      <c r="AT427" s="368"/>
      <c r="AU427" s="368"/>
      <c r="AV427" s="368"/>
      <c r="AW427" s="368"/>
      <c r="AX427" s="368"/>
      <c r="AY427" s="368"/>
      <c r="AZ427" s="368"/>
      <c r="BA427" s="368"/>
      <c r="BB427" s="368"/>
      <c r="BC427" s="368"/>
      <c r="BD427" s="368"/>
      <c r="BE427" s="368"/>
      <c r="BF427" s="368"/>
      <c r="BG427" s="368"/>
      <c r="BH427" s="368"/>
      <c r="BI427" s="371"/>
      <c r="BO427" s="5"/>
      <c r="BT427" s="367"/>
      <c r="BU427" s="368"/>
      <c r="BV427" s="368"/>
      <c r="BW427" s="368"/>
      <c r="BX427" s="368"/>
      <c r="BY427" s="368"/>
      <c r="BZ427" s="368"/>
      <c r="CA427" s="368"/>
      <c r="CB427" s="368"/>
      <c r="CC427" s="368"/>
      <c r="CD427" s="368"/>
      <c r="CE427" s="368"/>
      <c r="CF427" s="368"/>
      <c r="CG427" s="368"/>
      <c r="CH427" s="368"/>
      <c r="CI427" s="368"/>
      <c r="CJ427" s="367" t="s">
        <v>81</v>
      </c>
      <c r="CK427" s="368"/>
      <c r="CL427" s="368"/>
      <c r="CM427" s="368"/>
      <c r="CN427" s="368"/>
      <c r="CO427" s="368"/>
      <c r="CP427" s="368"/>
      <c r="CQ427" s="368"/>
      <c r="CR427" s="368"/>
      <c r="CS427" s="368"/>
      <c r="CT427" s="368"/>
      <c r="CU427" s="368"/>
      <c r="CV427" s="368"/>
      <c r="CW427" s="368"/>
      <c r="CX427" s="368"/>
      <c r="CY427" s="368"/>
      <c r="CZ427" s="368"/>
      <c r="DA427" s="368"/>
      <c r="DB427" s="368"/>
      <c r="DC427" s="368"/>
      <c r="DD427" s="368"/>
      <c r="DE427" s="368"/>
      <c r="DF427" s="368"/>
      <c r="DG427" s="368"/>
      <c r="DH427" s="368"/>
      <c r="DI427" s="368"/>
      <c r="DJ427" s="368"/>
      <c r="DK427" s="368"/>
      <c r="DL427" s="368"/>
      <c r="DM427" s="368"/>
      <c r="DN427" s="368"/>
      <c r="DO427" s="368"/>
      <c r="DP427" s="368"/>
      <c r="DQ427" s="368"/>
      <c r="DR427" s="368"/>
      <c r="DS427" s="368"/>
      <c r="DT427" s="368"/>
      <c r="DU427" s="368"/>
      <c r="DV427" s="368"/>
      <c r="DW427" s="371"/>
    </row>
    <row r="428" spans="1:160" ht="18.75" customHeight="1" x14ac:dyDescent="0.4">
      <c r="A428" s="5"/>
      <c r="F428" s="369"/>
      <c r="G428" s="370"/>
      <c r="H428" s="370"/>
      <c r="I428" s="370"/>
      <c r="J428" s="370"/>
      <c r="K428" s="370"/>
      <c r="L428" s="370"/>
      <c r="M428" s="370"/>
      <c r="N428" s="370"/>
      <c r="O428" s="370"/>
      <c r="P428" s="370"/>
      <c r="Q428" s="370"/>
      <c r="R428" s="370"/>
      <c r="S428" s="370"/>
      <c r="T428" s="370"/>
      <c r="U428" s="370"/>
      <c r="V428" s="369"/>
      <c r="W428" s="370"/>
      <c r="X428" s="370"/>
      <c r="Y428" s="370"/>
      <c r="Z428" s="370"/>
      <c r="AA428" s="370"/>
      <c r="AB428" s="370"/>
      <c r="AC428" s="370"/>
      <c r="AD428" s="370"/>
      <c r="AE428" s="370"/>
      <c r="AF428" s="370"/>
      <c r="AG428" s="370"/>
      <c r="AH428" s="370"/>
      <c r="AI428" s="370"/>
      <c r="AJ428" s="370"/>
      <c r="AK428" s="370"/>
      <c r="AL428" s="370"/>
      <c r="AM428" s="370"/>
      <c r="AN428" s="370"/>
      <c r="AO428" s="370"/>
      <c r="AP428" s="370"/>
      <c r="AQ428" s="370"/>
      <c r="AR428" s="370"/>
      <c r="AS428" s="370"/>
      <c r="AT428" s="370"/>
      <c r="AU428" s="370"/>
      <c r="AV428" s="370"/>
      <c r="AW428" s="370"/>
      <c r="AX428" s="370"/>
      <c r="AY428" s="370"/>
      <c r="AZ428" s="370"/>
      <c r="BA428" s="370"/>
      <c r="BB428" s="370"/>
      <c r="BC428" s="370"/>
      <c r="BD428" s="370"/>
      <c r="BE428" s="370"/>
      <c r="BF428" s="370"/>
      <c r="BG428" s="370"/>
      <c r="BH428" s="370"/>
      <c r="BI428" s="372"/>
      <c r="BO428" s="5"/>
      <c r="BT428" s="369"/>
      <c r="BU428" s="370"/>
      <c r="BV428" s="370"/>
      <c r="BW428" s="370"/>
      <c r="BX428" s="370"/>
      <c r="BY428" s="370"/>
      <c r="BZ428" s="370"/>
      <c r="CA428" s="370"/>
      <c r="CB428" s="370"/>
      <c r="CC428" s="370"/>
      <c r="CD428" s="370"/>
      <c r="CE428" s="370"/>
      <c r="CF428" s="370"/>
      <c r="CG428" s="370"/>
      <c r="CH428" s="370"/>
      <c r="CI428" s="370"/>
      <c r="CJ428" s="369"/>
      <c r="CK428" s="370"/>
      <c r="CL428" s="370"/>
      <c r="CM428" s="370"/>
      <c r="CN428" s="370"/>
      <c r="CO428" s="370"/>
      <c r="CP428" s="370"/>
      <c r="CQ428" s="370"/>
      <c r="CR428" s="370"/>
      <c r="CS428" s="370"/>
      <c r="CT428" s="370"/>
      <c r="CU428" s="370"/>
      <c r="CV428" s="370"/>
      <c r="CW428" s="370"/>
      <c r="CX428" s="370"/>
      <c r="CY428" s="370"/>
      <c r="CZ428" s="370"/>
      <c r="DA428" s="370"/>
      <c r="DB428" s="370"/>
      <c r="DC428" s="370"/>
      <c r="DD428" s="370"/>
      <c r="DE428" s="370"/>
      <c r="DF428" s="370"/>
      <c r="DG428" s="370"/>
      <c r="DH428" s="370"/>
      <c r="DI428" s="370"/>
      <c r="DJ428" s="370"/>
      <c r="DK428" s="370"/>
      <c r="DL428" s="370"/>
      <c r="DM428" s="370"/>
      <c r="DN428" s="370"/>
      <c r="DO428" s="370"/>
      <c r="DP428" s="370"/>
      <c r="DQ428" s="370"/>
      <c r="DR428" s="370"/>
      <c r="DS428" s="370"/>
      <c r="DT428" s="370"/>
      <c r="DU428" s="370"/>
      <c r="DV428" s="370"/>
      <c r="DW428" s="372"/>
    </row>
    <row r="429" spans="1:160" ht="18.75" customHeight="1" x14ac:dyDescent="0.4">
      <c r="A429" s="5"/>
      <c r="F429" s="373" t="s">
        <v>53</v>
      </c>
      <c r="G429" s="374"/>
      <c r="H429" s="374"/>
      <c r="I429" s="374"/>
      <c r="J429" s="374"/>
      <c r="K429" s="374"/>
      <c r="L429" s="374"/>
      <c r="M429" s="374"/>
      <c r="N429" s="374"/>
      <c r="O429" s="374"/>
      <c r="P429" s="374"/>
      <c r="Q429" s="374"/>
      <c r="R429" s="374"/>
      <c r="S429" s="374"/>
      <c r="T429" s="374"/>
      <c r="U429" s="374"/>
      <c r="V429" s="355"/>
      <c r="W429" s="356"/>
      <c r="X429" s="356"/>
      <c r="Y429" s="356"/>
      <c r="Z429" s="356"/>
      <c r="AA429" s="356"/>
      <c r="AB429" s="356"/>
      <c r="AC429" s="356"/>
      <c r="AD429" s="356"/>
      <c r="AE429" s="356"/>
      <c r="AF429" s="356"/>
      <c r="AG429" s="356"/>
      <c r="AH429" s="356"/>
      <c r="AI429" s="356"/>
      <c r="AJ429" s="356"/>
      <c r="AK429" s="356"/>
      <c r="AL429" s="356"/>
      <c r="AM429" s="356"/>
      <c r="AN429" s="356"/>
      <c r="AO429" s="356"/>
      <c r="AP429" s="356"/>
      <c r="AQ429" s="356"/>
      <c r="AR429" s="356"/>
      <c r="AS429" s="356"/>
      <c r="AT429" s="356"/>
      <c r="AU429" s="356"/>
      <c r="AV429" s="356"/>
      <c r="AW429" s="356"/>
      <c r="AX429" s="356"/>
      <c r="AY429" s="356"/>
      <c r="AZ429" s="356"/>
      <c r="BA429" s="356"/>
      <c r="BB429" s="356"/>
      <c r="BC429" s="356"/>
      <c r="BD429" s="356"/>
      <c r="BE429" s="356"/>
      <c r="BF429" s="356"/>
      <c r="BG429" s="356"/>
      <c r="BH429" s="356"/>
      <c r="BI429" s="357"/>
      <c r="BO429" s="5"/>
      <c r="BT429" s="373" t="s">
        <v>53</v>
      </c>
      <c r="BU429" s="374"/>
      <c r="BV429" s="374"/>
      <c r="BW429" s="374"/>
      <c r="BX429" s="374"/>
      <c r="BY429" s="374"/>
      <c r="BZ429" s="374"/>
      <c r="CA429" s="374"/>
      <c r="CB429" s="374"/>
      <c r="CC429" s="374"/>
      <c r="CD429" s="374"/>
      <c r="CE429" s="374"/>
      <c r="CF429" s="374"/>
      <c r="CG429" s="374"/>
      <c r="CH429" s="374"/>
      <c r="CI429" s="374"/>
      <c r="CJ429" s="355" t="s">
        <v>402</v>
      </c>
      <c r="CK429" s="356"/>
      <c r="CL429" s="356"/>
      <c r="CM429" s="356"/>
      <c r="CN429" s="356"/>
      <c r="CO429" s="356"/>
      <c r="CP429" s="356"/>
      <c r="CQ429" s="356"/>
      <c r="CR429" s="356"/>
      <c r="CS429" s="356"/>
      <c r="CT429" s="356"/>
      <c r="CU429" s="356"/>
      <c r="CV429" s="356"/>
      <c r="CW429" s="356"/>
      <c r="CX429" s="356"/>
      <c r="CY429" s="356"/>
      <c r="CZ429" s="356"/>
      <c r="DA429" s="356"/>
      <c r="DB429" s="356"/>
      <c r="DC429" s="356"/>
      <c r="DD429" s="356"/>
      <c r="DE429" s="356"/>
      <c r="DF429" s="356"/>
      <c r="DG429" s="356"/>
      <c r="DH429" s="356"/>
      <c r="DI429" s="356"/>
      <c r="DJ429" s="356"/>
      <c r="DK429" s="356"/>
      <c r="DL429" s="356"/>
      <c r="DM429" s="356"/>
      <c r="DN429" s="356"/>
      <c r="DO429" s="356"/>
      <c r="DP429" s="356"/>
      <c r="DQ429" s="356"/>
      <c r="DR429" s="356"/>
      <c r="DS429" s="356"/>
      <c r="DT429" s="356"/>
      <c r="DU429" s="356"/>
      <c r="DV429" s="356"/>
      <c r="DW429" s="357"/>
      <c r="ED429" s="17"/>
      <c r="EE429" s="17"/>
      <c r="EF429" s="17"/>
      <c r="EG429" s="17"/>
      <c r="EH429" s="17"/>
      <c r="EI429" s="17"/>
      <c r="EJ429" s="17"/>
      <c r="EK429" s="17"/>
      <c r="EL429" s="17"/>
      <c r="EM429" s="17"/>
      <c r="EN429" s="17"/>
      <c r="EO429" s="17"/>
      <c r="EP429" s="17"/>
      <c r="EQ429" s="17"/>
      <c r="ER429" s="17"/>
      <c r="ES429" s="17"/>
      <c r="ET429" s="17"/>
      <c r="EU429" s="17"/>
      <c r="EV429" s="17"/>
      <c r="EW429" s="17"/>
      <c r="EX429" s="17"/>
      <c r="EY429" s="17"/>
      <c r="EZ429" s="17"/>
      <c r="FA429" s="17"/>
      <c r="FB429" s="17"/>
      <c r="FC429" s="17"/>
      <c r="FD429" s="17"/>
    </row>
    <row r="430" spans="1:160" ht="18.75" customHeight="1" x14ac:dyDescent="0.4">
      <c r="A430" s="5"/>
      <c r="F430" s="375"/>
      <c r="G430" s="376"/>
      <c r="H430" s="376"/>
      <c r="I430" s="376"/>
      <c r="J430" s="376"/>
      <c r="K430" s="376"/>
      <c r="L430" s="376"/>
      <c r="M430" s="376"/>
      <c r="N430" s="376"/>
      <c r="O430" s="376"/>
      <c r="P430" s="376"/>
      <c r="Q430" s="376"/>
      <c r="R430" s="376"/>
      <c r="S430" s="376"/>
      <c r="T430" s="376"/>
      <c r="U430" s="376"/>
      <c r="V430" s="358"/>
      <c r="W430" s="359"/>
      <c r="X430" s="359"/>
      <c r="Y430" s="359"/>
      <c r="Z430" s="359"/>
      <c r="AA430" s="359"/>
      <c r="AB430" s="359"/>
      <c r="AC430" s="359"/>
      <c r="AD430" s="359"/>
      <c r="AE430" s="359"/>
      <c r="AF430" s="359"/>
      <c r="AG430" s="359"/>
      <c r="AH430" s="359"/>
      <c r="AI430" s="359"/>
      <c r="AJ430" s="359"/>
      <c r="AK430" s="359"/>
      <c r="AL430" s="359"/>
      <c r="AM430" s="359"/>
      <c r="AN430" s="359"/>
      <c r="AO430" s="359"/>
      <c r="AP430" s="359"/>
      <c r="AQ430" s="359"/>
      <c r="AR430" s="359"/>
      <c r="AS430" s="359"/>
      <c r="AT430" s="359"/>
      <c r="AU430" s="359"/>
      <c r="AV430" s="359"/>
      <c r="AW430" s="359"/>
      <c r="AX430" s="359"/>
      <c r="AY430" s="359"/>
      <c r="AZ430" s="359"/>
      <c r="BA430" s="359"/>
      <c r="BB430" s="359"/>
      <c r="BC430" s="359"/>
      <c r="BD430" s="359"/>
      <c r="BE430" s="359"/>
      <c r="BF430" s="359"/>
      <c r="BG430" s="359"/>
      <c r="BH430" s="359"/>
      <c r="BI430" s="360"/>
      <c r="BO430" s="5"/>
      <c r="BT430" s="375"/>
      <c r="BU430" s="376"/>
      <c r="BV430" s="376"/>
      <c r="BW430" s="376"/>
      <c r="BX430" s="376"/>
      <c r="BY430" s="376"/>
      <c r="BZ430" s="376"/>
      <c r="CA430" s="376"/>
      <c r="CB430" s="376"/>
      <c r="CC430" s="376"/>
      <c r="CD430" s="376"/>
      <c r="CE430" s="376"/>
      <c r="CF430" s="376"/>
      <c r="CG430" s="376"/>
      <c r="CH430" s="376"/>
      <c r="CI430" s="376"/>
      <c r="CJ430" s="358" t="s">
        <v>403</v>
      </c>
      <c r="CK430" s="359"/>
      <c r="CL430" s="359"/>
      <c r="CM430" s="359"/>
      <c r="CN430" s="359"/>
      <c r="CO430" s="359"/>
      <c r="CP430" s="359"/>
      <c r="CQ430" s="359"/>
      <c r="CR430" s="359"/>
      <c r="CS430" s="359"/>
      <c r="CT430" s="359"/>
      <c r="CU430" s="359"/>
      <c r="CV430" s="359"/>
      <c r="CW430" s="359"/>
      <c r="CX430" s="359"/>
      <c r="CY430" s="359"/>
      <c r="CZ430" s="359"/>
      <c r="DA430" s="359"/>
      <c r="DB430" s="359"/>
      <c r="DC430" s="359"/>
      <c r="DD430" s="359"/>
      <c r="DE430" s="359"/>
      <c r="DF430" s="359"/>
      <c r="DG430" s="359"/>
      <c r="DH430" s="359"/>
      <c r="DI430" s="359"/>
      <c r="DJ430" s="359"/>
      <c r="DK430" s="359"/>
      <c r="DL430" s="359"/>
      <c r="DM430" s="359"/>
      <c r="DN430" s="359"/>
      <c r="DO430" s="359"/>
      <c r="DP430" s="359"/>
      <c r="DQ430" s="359"/>
      <c r="DR430" s="359"/>
      <c r="DS430" s="359"/>
      <c r="DT430" s="359"/>
      <c r="DU430" s="359"/>
      <c r="DV430" s="359"/>
      <c r="DW430" s="360"/>
      <c r="ED430" s="17"/>
      <c r="EE430" s="17"/>
      <c r="EF430" s="17"/>
      <c r="EG430" s="17"/>
      <c r="EH430" s="17"/>
      <c r="EI430" s="17"/>
      <c r="EJ430" s="17"/>
      <c r="EK430" s="17"/>
      <c r="EL430" s="17"/>
      <c r="EM430" s="17"/>
      <c r="EN430" s="17"/>
      <c r="EO430" s="17"/>
      <c r="EP430" s="17"/>
      <c r="EQ430" s="17"/>
      <c r="ER430" s="17"/>
      <c r="ES430" s="17"/>
      <c r="ET430" s="17"/>
      <c r="EU430" s="17"/>
      <c r="EV430" s="17"/>
      <c r="EW430" s="17"/>
      <c r="EX430" s="17"/>
      <c r="EY430" s="17"/>
      <c r="EZ430" s="17"/>
      <c r="FA430" s="17"/>
      <c r="FB430" s="17"/>
      <c r="FC430" s="17"/>
      <c r="FD430" s="17"/>
    </row>
    <row r="431" spans="1:160" ht="18.75" customHeight="1" x14ac:dyDescent="0.4">
      <c r="A431" s="5"/>
      <c r="F431" s="377" t="s">
        <v>149</v>
      </c>
      <c r="G431" s="378"/>
      <c r="H431" s="378"/>
      <c r="I431" s="378"/>
      <c r="J431" s="378"/>
      <c r="K431" s="378"/>
      <c r="L431" s="378"/>
      <c r="M431" s="378"/>
      <c r="N431" s="378"/>
      <c r="O431" s="378"/>
      <c r="P431" s="378"/>
      <c r="Q431" s="378"/>
      <c r="R431" s="378"/>
      <c r="S431" s="378"/>
      <c r="T431" s="378"/>
      <c r="U431" s="378"/>
      <c r="V431" s="361"/>
      <c r="W431" s="362"/>
      <c r="X431" s="362"/>
      <c r="Y431" s="362"/>
      <c r="Z431" s="362"/>
      <c r="AA431" s="362"/>
      <c r="AB431" s="362"/>
      <c r="AC431" s="362"/>
      <c r="AD431" s="362"/>
      <c r="AE431" s="362"/>
      <c r="AF431" s="362"/>
      <c r="AG431" s="362"/>
      <c r="AH431" s="362"/>
      <c r="AI431" s="362"/>
      <c r="AJ431" s="362"/>
      <c r="AK431" s="362"/>
      <c r="AL431" s="362"/>
      <c r="AM431" s="362"/>
      <c r="AN431" s="362"/>
      <c r="AO431" s="362"/>
      <c r="AP431" s="362"/>
      <c r="AQ431" s="362"/>
      <c r="AR431" s="362"/>
      <c r="AS431" s="362"/>
      <c r="AT431" s="362"/>
      <c r="AU431" s="362"/>
      <c r="AV431" s="362"/>
      <c r="AW431" s="362"/>
      <c r="AX431" s="362"/>
      <c r="AY431" s="362"/>
      <c r="AZ431" s="362"/>
      <c r="BA431" s="362"/>
      <c r="BB431" s="362"/>
      <c r="BC431" s="362"/>
      <c r="BD431" s="362"/>
      <c r="BE431" s="362"/>
      <c r="BF431" s="362"/>
      <c r="BG431" s="362"/>
      <c r="BH431" s="362"/>
      <c r="BI431" s="363"/>
      <c r="BO431" s="5"/>
      <c r="BT431" s="377" t="s">
        <v>149</v>
      </c>
      <c r="BU431" s="378"/>
      <c r="BV431" s="378"/>
      <c r="BW431" s="378"/>
      <c r="BX431" s="378"/>
      <c r="BY431" s="378"/>
      <c r="BZ431" s="378"/>
      <c r="CA431" s="378"/>
      <c r="CB431" s="378"/>
      <c r="CC431" s="378"/>
      <c r="CD431" s="378"/>
      <c r="CE431" s="378"/>
      <c r="CF431" s="378"/>
      <c r="CG431" s="378"/>
      <c r="CH431" s="378"/>
      <c r="CI431" s="378"/>
      <c r="CJ431" s="361" t="s">
        <v>286</v>
      </c>
      <c r="CK431" s="362"/>
      <c r="CL431" s="362"/>
      <c r="CM431" s="362"/>
      <c r="CN431" s="362"/>
      <c r="CO431" s="362"/>
      <c r="CP431" s="362"/>
      <c r="CQ431" s="362"/>
      <c r="CR431" s="362"/>
      <c r="CS431" s="362"/>
      <c r="CT431" s="362"/>
      <c r="CU431" s="362"/>
      <c r="CV431" s="362"/>
      <c r="CW431" s="362"/>
      <c r="CX431" s="362"/>
      <c r="CY431" s="362"/>
      <c r="CZ431" s="362"/>
      <c r="DA431" s="362"/>
      <c r="DB431" s="362"/>
      <c r="DC431" s="362"/>
      <c r="DD431" s="362"/>
      <c r="DE431" s="362"/>
      <c r="DF431" s="362"/>
      <c r="DG431" s="362"/>
      <c r="DH431" s="362"/>
      <c r="DI431" s="362"/>
      <c r="DJ431" s="362"/>
      <c r="DK431" s="362"/>
      <c r="DL431" s="362"/>
      <c r="DM431" s="362"/>
      <c r="DN431" s="362"/>
      <c r="DO431" s="362"/>
      <c r="DP431" s="362"/>
      <c r="DQ431" s="362"/>
      <c r="DR431" s="362"/>
      <c r="DS431" s="362"/>
      <c r="DT431" s="362"/>
      <c r="DU431" s="362"/>
      <c r="DV431" s="362"/>
      <c r="DW431" s="363"/>
      <c r="ED431" s="17"/>
      <c r="EE431" s="17"/>
      <c r="EF431" s="17"/>
      <c r="EG431" s="17"/>
      <c r="EH431" s="17"/>
      <c r="EI431" s="17"/>
      <c r="EJ431" s="17"/>
      <c r="EK431" s="17"/>
      <c r="EL431" s="17"/>
      <c r="EM431" s="17"/>
      <c r="EN431" s="17"/>
      <c r="EO431" s="17"/>
      <c r="EP431" s="17"/>
      <c r="EQ431" s="17"/>
      <c r="ER431" s="17"/>
      <c r="ES431" s="17"/>
      <c r="ET431" s="17"/>
      <c r="EU431" s="17"/>
      <c r="EV431" s="17"/>
      <c r="EW431" s="17"/>
      <c r="EX431" s="17"/>
      <c r="EY431" s="17"/>
      <c r="EZ431" s="17"/>
      <c r="FA431" s="17"/>
      <c r="FB431" s="17"/>
      <c r="FC431" s="17"/>
      <c r="FD431" s="17"/>
    </row>
    <row r="432" spans="1:160" ht="18.75" customHeight="1" x14ac:dyDescent="0.4">
      <c r="A432" s="5"/>
      <c r="F432" s="379"/>
      <c r="G432" s="380"/>
      <c r="H432" s="380"/>
      <c r="I432" s="380"/>
      <c r="J432" s="380"/>
      <c r="K432" s="380"/>
      <c r="L432" s="380"/>
      <c r="M432" s="380"/>
      <c r="N432" s="380"/>
      <c r="O432" s="380"/>
      <c r="P432" s="380"/>
      <c r="Q432" s="380"/>
      <c r="R432" s="380"/>
      <c r="S432" s="380"/>
      <c r="T432" s="380"/>
      <c r="U432" s="380"/>
      <c r="V432" s="364"/>
      <c r="W432" s="255"/>
      <c r="X432" s="255"/>
      <c r="Y432" s="255"/>
      <c r="Z432" s="255"/>
      <c r="AA432" s="255"/>
      <c r="AB432" s="255"/>
      <c r="AC432" s="255"/>
      <c r="AD432" s="255"/>
      <c r="AE432" s="255"/>
      <c r="AF432" s="255"/>
      <c r="AG432" s="255"/>
      <c r="AH432" s="255"/>
      <c r="AI432" s="255"/>
      <c r="AJ432" s="255"/>
      <c r="AK432" s="255"/>
      <c r="AL432" s="255"/>
      <c r="AM432" s="255"/>
      <c r="AN432" s="255"/>
      <c r="AO432" s="255"/>
      <c r="AP432" s="255"/>
      <c r="AQ432" s="255"/>
      <c r="AR432" s="255"/>
      <c r="AS432" s="255"/>
      <c r="AT432" s="255"/>
      <c r="AU432" s="255"/>
      <c r="AV432" s="255"/>
      <c r="AW432" s="255"/>
      <c r="AX432" s="255"/>
      <c r="AY432" s="255"/>
      <c r="AZ432" s="255"/>
      <c r="BA432" s="255"/>
      <c r="BB432" s="255"/>
      <c r="BC432" s="255"/>
      <c r="BD432" s="255"/>
      <c r="BE432" s="255"/>
      <c r="BF432" s="255"/>
      <c r="BG432" s="255"/>
      <c r="BH432" s="255"/>
      <c r="BI432" s="365"/>
      <c r="BO432" s="5"/>
      <c r="BT432" s="379"/>
      <c r="BU432" s="380"/>
      <c r="BV432" s="380"/>
      <c r="BW432" s="380"/>
      <c r="BX432" s="380"/>
      <c r="BY432" s="380"/>
      <c r="BZ432" s="380"/>
      <c r="CA432" s="380"/>
      <c r="CB432" s="380"/>
      <c r="CC432" s="380"/>
      <c r="CD432" s="380"/>
      <c r="CE432" s="380"/>
      <c r="CF432" s="380"/>
      <c r="CG432" s="380"/>
      <c r="CH432" s="380"/>
      <c r="CI432" s="380"/>
      <c r="CJ432" s="364" t="s">
        <v>328</v>
      </c>
      <c r="CK432" s="255"/>
      <c r="CL432" s="255"/>
      <c r="CM432" s="255"/>
      <c r="CN432" s="255"/>
      <c r="CO432" s="255"/>
      <c r="CP432" s="255"/>
      <c r="CQ432" s="255"/>
      <c r="CR432" s="255"/>
      <c r="CS432" s="255"/>
      <c r="CT432" s="255"/>
      <c r="CU432" s="255"/>
      <c r="CV432" s="255"/>
      <c r="CW432" s="255"/>
      <c r="CX432" s="255"/>
      <c r="CY432" s="255"/>
      <c r="CZ432" s="255"/>
      <c r="DA432" s="255"/>
      <c r="DB432" s="255"/>
      <c r="DC432" s="255"/>
      <c r="DD432" s="255"/>
      <c r="DE432" s="255"/>
      <c r="DF432" s="255"/>
      <c r="DG432" s="255"/>
      <c r="DH432" s="255"/>
      <c r="DI432" s="255"/>
      <c r="DJ432" s="255"/>
      <c r="DK432" s="255"/>
      <c r="DL432" s="255"/>
      <c r="DM432" s="255"/>
      <c r="DN432" s="255"/>
      <c r="DO432" s="255"/>
      <c r="DP432" s="255"/>
      <c r="DQ432" s="255"/>
      <c r="DR432" s="255"/>
      <c r="DS432" s="255"/>
      <c r="DT432" s="255"/>
      <c r="DU432" s="255"/>
      <c r="DV432" s="255"/>
      <c r="DW432" s="365"/>
      <c r="ED432" s="17"/>
      <c r="EE432" s="17"/>
      <c r="EF432" s="17"/>
      <c r="EG432" s="17"/>
      <c r="EH432" s="17"/>
      <c r="EI432" s="17"/>
      <c r="EJ432" s="17"/>
      <c r="EK432" s="17"/>
      <c r="EL432" s="17"/>
      <c r="EM432" s="17"/>
      <c r="EN432" s="17"/>
      <c r="EO432" s="17"/>
      <c r="EP432" s="17"/>
      <c r="EQ432" s="17"/>
      <c r="ER432" s="17"/>
      <c r="ES432" s="17"/>
      <c r="ET432" s="17"/>
      <c r="EU432" s="17"/>
      <c r="EV432" s="17"/>
      <c r="EW432" s="17"/>
      <c r="EX432" s="17"/>
      <c r="EY432" s="17"/>
      <c r="EZ432" s="17"/>
      <c r="FA432" s="17"/>
      <c r="FB432" s="17"/>
      <c r="FC432" s="17"/>
      <c r="FD432" s="17"/>
    </row>
    <row r="433" spans="1:169" ht="18.75" customHeight="1" x14ac:dyDescent="0.4">
      <c r="A433" s="5"/>
      <c r="F433" s="379"/>
      <c r="G433" s="380"/>
      <c r="H433" s="380"/>
      <c r="I433" s="380"/>
      <c r="J433" s="380"/>
      <c r="K433" s="380"/>
      <c r="L433" s="380"/>
      <c r="M433" s="380"/>
      <c r="N433" s="380"/>
      <c r="O433" s="380"/>
      <c r="P433" s="380"/>
      <c r="Q433" s="380"/>
      <c r="R433" s="380"/>
      <c r="S433" s="380"/>
      <c r="T433" s="380"/>
      <c r="U433" s="380"/>
      <c r="V433" s="364"/>
      <c r="W433" s="255"/>
      <c r="X433" s="255"/>
      <c r="Y433" s="255"/>
      <c r="Z433" s="255"/>
      <c r="AA433" s="255"/>
      <c r="AB433" s="255"/>
      <c r="AC433" s="255"/>
      <c r="AD433" s="255"/>
      <c r="AE433" s="255"/>
      <c r="AF433" s="255"/>
      <c r="AG433" s="255"/>
      <c r="AH433" s="255"/>
      <c r="AI433" s="255"/>
      <c r="AJ433" s="255"/>
      <c r="AK433" s="255"/>
      <c r="AL433" s="255"/>
      <c r="AM433" s="255"/>
      <c r="AN433" s="255"/>
      <c r="AO433" s="255"/>
      <c r="AP433" s="255"/>
      <c r="AQ433" s="255"/>
      <c r="AR433" s="255"/>
      <c r="AS433" s="255"/>
      <c r="AT433" s="255"/>
      <c r="AU433" s="255"/>
      <c r="AV433" s="255"/>
      <c r="AW433" s="255"/>
      <c r="AX433" s="255"/>
      <c r="AY433" s="255"/>
      <c r="AZ433" s="255"/>
      <c r="BA433" s="255"/>
      <c r="BB433" s="255"/>
      <c r="BC433" s="255"/>
      <c r="BD433" s="255"/>
      <c r="BE433" s="255"/>
      <c r="BF433" s="255"/>
      <c r="BG433" s="255"/>
      <c r="BH433" s="255"/>
      <c r="BI433" s="365"/>
      <c r="BO433" s="5"/>
      <c r="BT433" s="379"/>
      <c r="BU433" s="380"/>
      <c r="BV433" s="380"/>
      <c r="BW433" s="380"/>
      <c r="BX433" s="380"/>
      <c r="BY433" s="380"/>
      <c r="BZ433" s="380"/>
      <c r="CA433" s="380"/>
      <c r="CB433" s="380"/>
      <c r="CC433" s="380"/>
      <c r="CD433" s="380"/>
      <c r="CE433" s="380"/>
      <c r="CF433" s="380"/>
      <c r="CG433" s="380"/>
      <c r="CH433" s="380"/>
      <c r="CI433" s="380"/>
      <c r="CJ433" s="364" t="s">
        <v>163</v>
      </c>
      <c r="CK433" s="255"/>
      <c r="CL433" s="255"/>
      <c r="CM433" s="255"/>
      <c r="CN433" s="255"/>
      <c r="CO433" s="255"/>
      <c r="CP433" s="255"/>
      <c r="CQ433" s="255"/>
      <c r="CR433" s="255"/>
      <c r="CS433" s="255"/>
      <c r="CT433" s="255"/>
      <c r="CU433" s="255"/>
      <c r="CV433" s="255"/>
      <c r="CW433" s="255"/>
      <c r="CX433" s="255"/>
      <c r="CY433" s="255"/>
      <c r="CZ433" s="255"/>
      <c r="DA433" s="255"/>
      <c r="DB433" s="255"/>
      <c r="DC433" s="255"/>
      <c r="DD433" s="255"/>
      <c r="DE433" s="255"/>
      <c r="DF433" s="255"/>
      <c r="DG433" s="255"/>
      <c r="DH433" s="255"/>
      <c r="DI433" s="255"/>
      <c r="DJ433" s="255"/>
      <c r="DK433" s="255"/>
      <c r="DL433" s="255"/>
      <c r="DM433" s="255"/>
      <c r="DN433" s="255"/>
      <c r="DO433" s="255"/>
      <c r="DP433" s="255"/>
      <c r="DQ433" s="255"/>
      <c r="DR433" s="255"/>
      <c r="DS433" s="255"/>
      <c r="DT433" s="255"/>
      <c r="DU433" s="255"/>
      <c r="DV433" s="255"/>
      <c r="DW433" s="365"/>
      <c r="ED433" s="17"/>
      <c r="EE433" s="17"/>
      <c r="EF433" s="17"/>
      <c r="EG433" s="17"/>
      <c r="EH433" s="17"/>
      <c r="EI433" s="17"/>
      <c r="EJ433" s="17"/>
      <c r="EK433" s="17"/>
      <c r="EL433" s="17"/>
      <c r="EM433" s="17"/>
      <c r="EN433" s="17"/>
      <c r="EO433" s="17"/>
      <c r="EP433" s="17"/>
      <c r="EQ433" s="17"/>
      <c r="ER433" s="17"/>
      <c r="ES433" s="17"/>
      <c r="ET433" s="17"/>
      <c r="EU433" s="17"/>
      <c r="EV433" s="17"/>
      <c r="EW433" s="17"/>
      <c r="EX433" s="17"/>
      <c r="EY433" s="17"/>
      <c r="EZ433" s="17"/>
      <c r="FA433" s="17"/>
      <c r="FB433" s="17"/>
      <c r="FC433" s="17"/>
      <c r="FD433" s="17"/>
    </row>
    <row r="434" spans="1:169" ht="18.75" customHeight="1" x14ac:dyDescent="0.4">
      <c r="A434" s="5"/>
      <c r="F434" s="375"/>
      <c r="G434" s="376"/>
      <c r="H434" s="376"/>
      <c r="I434" s="376"/>
      <c r="J434" s="376"/>
      <c r="K434" s="376"/>
      <c r="L434" s="376"/>
      <c r="M434" s="376"/>
      <c r="N434" s="376"/>
      <c r="O434" s="376"/>
      <c r="P434" s="376"/>
      <c r="Q434" s="376"/>
      <c r="R434" s="376"/>
      <c r="S434" s="376"/>
      <c r="T434" s="376"/>
      <c r="U434" s="376"/>
      <c r="V434" s="358"/>
      <c r="W434" s="359"/>
      <c r="X434" s="359"/>
      <c r="Y434" s="359"/>
      <c r="Z434" s="359"/>
      <c r="AA434" s="359"/>
      <c r="AB434" s="359"/>
      <c r="AC434" s="359"/>
      <c r="AD434" s="359"/>
      <c r="AE434" s="359"/>
      <c r="AF434" s="359"/>
      <c r="AG434" s="359"/>
      <c r="AH434" s="359"/>
      <c r="AI434" s="359"/>
      <c r="AJ434" s="359"/>
      <c r="AK434" s="359"/>
      <c r="AL434" s="359"/>
      <c r="AM434" s="359"/>
      <c r="AN434" s="359"/>
      <c r="AO434" s="359"/>
      <c r="AP434" s="359"/>
      <c r="AQ434" s="359"/>
      <c r="AR434" s="359"/>
      <c r="AS434" s="359"/>
      <c r="AT434" s="359"/>
      <c r="AU434" s="359"/>
      <c r="AV434" s="359"/>
      <c r="AW434" s="359"/>
      <c r="AX434" s="359"/>
      <c r="AY434" s="359"/>
      <c r="AZ434" s="359"/>
      <c r="BA434" s="359"/>
      <c r="BB434" s="359"/>
      <c r="BC434" s="359"/>
      <c r="BD434" s="359"/>
      <c r="BE434" s="359"/>
      <c r="BF434" s="359"/>
      <c r="BG434" s="359"/>
      <c r="BH434" s="359"/>
      <c r="BI434" s="360"/>
      <c r="BO434" s="5"/>
      <c r="BT434" s="375"/>
      <c r="BU434" s="376"/>
      <c r="BV434" s="376"/>
      <c r="BW434" s="376"/>
      <c r="BX434" s="376"/>
      <c r="BY434" s="376"/>
      <c r="BZ434" s="376"/>
      <c r="CA434" s="376"/>
      <c r="CB434" s="376"/>
      <c r="CC434" s="376"/>
      <c r="CD434" s="376"/>
      <c r="CE434" s="376"/>
      <c r="CF434" s="376"/>
      <c r="CG434" s="376"/>
      <c r="CH434" s="376"/>
      <c r="CI434" s="376"/>
      <c r="CJ434" s="358" t="s">
        <v>219</v>
      </c>
      <c r="CK434" s="359"/>
      <c r="CL434" s="359"/>
      <c r="CM434" s="359"/>
      <c r="CN434" s="359"/>
      <c r="CO434" s="359"/>
      <c r="CP434" s="359"/>
      <c r="CQ434" s="359"/>
      <c r="CR434" s="359"/>
      <c r="CS434" s="359"/>
      <c r="CT434" s="359"/>
      <c r="CU434" s="359"/>
      <c r="CV434" s="359"/>
      <c r="CW434" s="359"/>
      <c r="CX434" s="359"/>
      <c r="CY434" s="359"/>
      <c r="CZ434" s="359"/>
      <c r="DA434" s="359"/>
      <c r="DB434" s="359"/>
      <c r="DC434" s="359"/>
      <c r="DD434" s="359"/>
      <c r="DE434" s="359"/>
      <c r="DF434" s="359"/>
      <c r="DG434" s="359"/>
      <c r="DH434" s="359"/>
      <c r="DI434" s="359"/>
      <c r="DJ434" s="359"/>
      <c r="DK434" s="359"/>
      <c r="DL434" s="359"/>
      <c r="DM434" s="359"/>
      <c r="DN434" s="359"/>
      <c r="DO434" s="359"/>
      <c r="DP434" s="359"/>
      <c r="DQ434" s="359"/>
      <c r="DR434" s="359"/>
      <c r="DS434" s="359"/>
      <c r="DT434" s="359"/>
      <c r="DU434" s="359"/>
      <c r="DV434" s="359"/>
      <c r="DW434" s="360"/>
      <c r="ED434" s="17"/>
      <c r="EE434" s="17"/>
      <c r="EF434" s="17"/>
      <c r="EG434" s="17"/>
      <c r="EH434" s="17"/>
      <c r="EI434" s="17"/>
      <c r="EJ434" s="17"/>
      <c r="EK434" s="17"/>
      <c r="EL434" s="17"/>
      <c r="EM434" s="17"/>
      <c r="EN434" s="17"/>
      <c r="EO434" s="17"/>
      <c r="EP434" s="17"/>
      <c r="EQ434" s="17"/>
      <c r="ER434" s="17"/>
      <c r="ES434" s="17"/>
      <c r="ET434" s="17"/>
      <c r="EU434" s="17"/>
      <c r="EV434" s="17"/>
      <c r="EW434" s="17"/>
      <c r="EX434" s="17"/>
      <c r="EY434" s="17"/>
      <c r="EZ434" s="17"/>
      <c r="FA434" s="17"/>
      <c r="FB434" s="17"/>
      <c r="FC434" s="17"/>
      <c r="FD434" s="17"/>
    </row>
    <row r="435" spans="1:169" ht="18.75" customHeight="1" x14ac:dyDescent="0.4">
      <c r="A435" s="5"/>
      <c r="F435" s="377" t="s">
        <v>255</v>
      </c>
      <c r="G435" s="378"/>
      <c r="H435" s="378"/>
      <c r="I435" s="378"/>
      <c r="J435" s="378"/>
      <c r="K435" s="378"/>
      <c r="L435" s="378"/>
      <c r="M435" s="378"/>
      <c r="N435" s="378"/>
      <c r="O435" s="378"/>
      <c r="P435" s="378"/>
      <c r="Q435" s="378"/>
      <c r="R435" s="378"/>
      <c r="S435" s="378"/>
      <c r="T435" s="378"/>
      <c r="U435" s="378"/>
      <c r="V435" s="361"/>
      <c r="W435" s="362"/>
      <c r="X435" s="362"/>
      <c r="Y435" s="362"/>
      <c r="Z435" s="362"/>
      <c r="AA435" s="362"/>
      <c r="AB435" s="362"/>
      <c r="AC435" s="362"/>
      <c r="AD435" s="362"/>
      <c r="AE435" s="362"/>
      <c r="AF435" s="362"/>
      <c r="AG435" s="362"/>
      <c r="AH435" s="362"/>
      <c r="AI435" s="362"/>
      <c r="AJ435" s="362"/>
      <c r="AK435" s="362"/>
      <c r="AL435" s="362"/>
      <c r="AM435" s="362"/>
      <c r="AN435" s="362"/>
      <c r="AO435" s="362"/>
      <c r="AP435" s="362"/>
      <c r="AQ435" s="362"/>
      <c r="AR435" s="362"/>
      <c r="AS435" s="362"/>
      <c r="AT435" s="362"/>
      <c r="AU435" s="362"/>
      <c r="AV435" s="362"/>
      <c r="AW435" s="362"/>
      <c r="AX435" s="362"/>
      <c r="AY435" s="362"/>
      <c r="AZ435" s="362"/>
      <c r="BA435" s="362"/>
      <c r="BB435" s="362"/>
      <c r="BC435" s="362"/>
      <c r="BD435" s="362"/>
      <c r="BE435" s="362"/>
      <c r="BF435" s="362"/>
      <c r="BG435" s="362"/>
      <c r="BH435" s="362"/>
      <c r="BI435" s="363"/>
      <c r="BO435" s="5"/>
      <c r="BT435" s="377" t="s">
        <v>255</v>
      </c>
      <c r="BU435" s="378"/>
      <c r="BV435" s="378"/>
      <c r="BW435" s="378"/>
      <c r="BX435" s="378"/>
      <c r="BY435" s="378"/>
      <c r="BZ435" s="378"/>
      <c r="CA435" s="378"/>
      <c r="CB435" s="378"/>
      <c r="CC435" s="378"/>
      <c r="CD435" s="378"/>
      <c r="CE435" s="378"/>
      <c r="CF435" s="378"/>
      <c r="CG435" s="378"/>
      <c r="CH435" s="378"/>
      <c r="CI435" s="378"/>
      <c r="CJ435" s="361" t="s">
        <v>11</v>
      </c>
      <c r="CK435" s="362"/>
      <c r="CL435" s="362"/>
      <c r="CM435" s="362"/>
      <c r="CN435" s="362"/>
      <c r="CO435" s="362"/>
      <c r="CP435" s="362"/>
      <c r="CQ435" s="362"/>
      <c r="CR435" s="362"/>
      <c r="CS435" s="362"/>
      <c r="CT435" s="362"/>
      <c r="CU435" s="362"/>
      <c r="CV435" s="362"/>
      <c r="CW435" s="362"/>
      <c r="CX435" s="362"/>
      <c r="CY435" s="362"/>
      <c r="CZ435" s="362"/>
      <c r="DA435" s="362"/>
      <c r="DB435" s="362"/>
      <c r="DC435" s="362"/>
      <c r="DD435" s="362"/>
      <c r="DE435" s="362"/>
      <c r="DF435" s="362"/>
      <c r="DG435" s="362"/>
      <c r="DH435" s="362"/>
      <c r="DI435" s="362"/>
      <c r="DJ435" s="362"/>
      <c r="DK435" s="362"/>
      <c r="DL435" s="362"/>
      <c r="DM435" s="362"/>
      <c r="DN435" s="362"/>
      <c r="DO435" s="362"/>
      <c r="DP435" s="362"/>
      <c r="DQ435" s="362"/>
      <c r="DR435" s="362"/>
      <c r="DS435" s="362"/>
      <c r="DT435" s="362"/>
      <c r="DU435" s="362"/>
      <c r="DV435" s="362"/>
      <c r="DW435" s="363"/>
      <c r="ED435" s="17"/>
      <c r="EE435" s="17"/>
      <c r="EF435" s="17"/>
      <c r="EG435" s="17"/>
      <c r="EH435" s="17"/>
      <c r="EI435" s="17"/>
      <c r="EJ435" s="17"/>
      <c r="EK435" s="17"/>
      <c r="EL435" s="17"/>
      <c r="EM435" s="17"/>
      <c r="EN435" s="17"/>
      <c r="EO435" s="17"/>
      <c r="EP435" s="17"/>
      <c r="EQ435" s="17"/>
      <c r="ER435" s="17"/>
      <c r="ES435" s="17"/>
      <c r="ET435" s="17"/>
      <c r="EU435" s="17"/>
      <c r="EV435" s="17"/>
      <c r="EW435" s="17"/>
      <c r="EX435" s="17"/>
      <c r="EY435" s="17"/>
      <c r="EZ435" s="17"/>
      <c r="FA435" s="17"/>
      <c r="FB435" s="17"/>
      <c r="FC435" s="17"/>
      <c r="FD435" s="17"/>
    </row>
    <row r="436" spans="1:169" ht="18.75" customHeight="1" x14ac:dyDescent="0.4">
      <c r="A436" s="5"/>
      <c r="F436" s="375"/>
      <c r="G436" s="376"/>
      <c r="H436" s="376"/>
      <c r="I436" s="376"/>
      <c r="J436" s="376"/>
      <c r="K436" s="376"/>
      <c r="L436" s="376"/>
      <c r="M436" s="376"/>
      <c r="N436" s="376"/>
      <c r="O436" s="376"/>
      <c r="P436" s="376"/>
      <c r="Q436" s="376"/>
      <c r="R436" s="376"/>
      <c r="S436" s="376"/>
      <c r="T436" s="376"/>
      <c r="U436" s="376"/>
      <c r="V436" s="358"/>
      <c r="W436" s="359"/>
      <c r="X436" s="359"/>
      <c r="Y436" s="359"/>
      <c r="Z436" s="359"/>
      <c r="AA436" s="359"/>
      <c r="AB436" s="359"/>
      <c r="AC436" s="359"/>
      <c r="AD436" s="359"/>
      <c r="AE436" s="359"/>
      <c r="AF436" s="359"/>
      <c r="AG436" s="359"/>
      <c r="AH436" s="359"/>
      <c r="AI436" s="359"/>
      <c r="AJ436" s="359"/>
      <c r="AK436" s="359"/>
      <c r="AL436" s="359"/>
      <c r="AM436" s="359"/>
      <c r="AN436" s="359"/>
      <c r="AO436" s="359"/>
      <c r="AP436" s="359"/>
      <c r="AQ436" s="359"/>
      <c r="AR436" s="359"/>
      <c r="AS436" s="359"/>
      <c r="AT436" s="359"/>
      <c r="AU436" s="359"/>
      <c r="AV436" s="359"/>
      <c r="AW436" s="359"/>
      <c r="AX436" s="359"/>
      <c r="AY436" s="359"/>
      <c r="AZ436" s="359"/>
      <c r="BA436" s="359"/>
      <c r="BB436" s="359"/>
      <c r="BC436" s="359"/>
      <c r="BD436" s="359"/>
      <c r="BE436" s="359"/>
      <c r="BF436" s="359"/>
      <c r="BG436" s="359"/>
      <c r="BH436" s="359"/>
      <c r="BI436" s="360"/>
      <c r="BO436" s="5"/>
      <c r="BT436" s="375"/>
      <c r="BU436" s="376"/>
      <c r="BV436" s="376"/>
      <c r="BW436" s="376"/>
      <c r="BX436" s="376"/>
      <c r="BY436" s="376"/>
      <c r="BZ436" s="376"/>
      <c r="CA436" s="376"/>
      <c r="CB436" s="376"/>
      <c r="CC436" s="376"/>
      <c r="CD436" s="376"/>
      <c r="CE436" s="376"/>
      <c r="CF436" s="376"/>
      <c r="CG436" s="376"/>
      <c r="CH436" s="376"/>
      <c r="CI436" s="376"/>
      <c r="CJ436" s="358" t="s">
        <v>118</v>
      </c>
      <c r="CK436" s="359"/>
      <c r="CL436" s="359"/>
      <c r="CM436" s="359"/>
      <c r="CN436" s="359"/>
      <c r="CO436" s="359"/>
      <c r="CP436" s="359"/>
      <c r="CQ436" s="359"/>
      <c r="CR436" s="359"/>
      <c r="CS436" s="359"/>
      <c r="CT436" s="359"/>
      <c r="CU436" s="359"/>
      <c r="CV436" s="359"/>
      <c r="CW436" s="359"/>
      <c r="CX436" s="359"/>
      <c r="CY436" s="359"/>
      <c r="CZ436" s="359"/>
      <c r="DA436" s="359"/>
      <c r="DB436" s="359"/>
      <c r="DC436" s="359"/>
      <c r="DD436" s="359"/>
      <c r="DE436" s="359"/>
      <c r="DF436" s="359"/>
      <c r="DG436" s="359"/>
      <c r="DH436" s="359"/>
      <c r="DI436" s="359"/>
      <c r="DJ436" s="359"/>
      <c r="DK436" s="359"/>
      <c r="DL436" s="359"/>
      <c r="DM436" s="359"/>
      <c r="DN436" s="359"/>
      <c r="DO436" s="359"/>
      <c r="DP436" s="359"/>
      <c r="DQ436" s="359"/>
      <c r="DR436" s="359"/>
      <c r="DS436" s="359"/>
      <c r="DT436" s="359"/>
      <c r="DU436" s="359"/>
      <c r="DV436" s="359"/>
      <c r="DW436" s="360"/>
      <c r="ED436" s="17"/>
      <c r="EE436" s="17"/>
      <c r="EF436" s="17"/>
      <c r="EG436" s="17"/>
      <c r="EH436" s="17"/>
      <c r="EI436" s="17"/>
      <c r="EJ436" s="17"/>
      <c r="EK436" s="17"/>
      <c r="EL436" s="17"/>
      <c r="EM436" s="17"/>
      <c r="EN436" s="17"/>
      <c r="EO436" s="17"/>
      <c r="EP436" s="17"/>
      <c r="EQ436" s="17"/>
      <c r="ER436" s="17"/>
      <c r="ES436" s="17"/>
      <c r="ET436" s="17"/>
      <c r="EU436" s="17"/>
      <c r="EV436" s="17"/>
      <c r="EW436" s="17"/>
      <c r="EX436" s="17"/>
      <c r="EY436" s="17"/>
      <c r="EZ436" s="17"/>
      <c r="FA436" s="17"/>
      <c r="FB436" s="17"/>
      <c r="FC436" s="17"/>
      <c r="FD436" s="17"/>
    </row>
    <row r="437" spans="1:169" ht="18.75" customHeight="1" x14ac:dyDescent="0.4">
      <c r="A437" s="5"/>
      <c r="F437" s="377" t="s">
        <v>257</v>
      </c>
      <c r="G437" s="378"/>
      <c r="H437" s="378"/>
      <c r="I437" s="378"/>
      <c r="J437" s="378"/>
      <c r="K437" s="378"/>
      <c r="L437" s="378"/>
      <c r="M437" s="378"/>
      <c r="N437" s="378"/>
      <c r="O437" s="378"/>
      <c r="P437" s="378"/>
      <c r="Q437" s="378"/>
      <c r="R437" s="378"/>
      <c r="S437" s="378"/>
      <c r="T437" s="378"/>
      <c r="U437" s="378"/>
      <c r="V437" s="361"/>
      <c r="W437" s="362"/>
      <c r="X437" s="362"/>
      <c r="Y437" s="362"/>
      <c r="Z437" s="362"/>
      <c r="AA437" s="362"/>
      <c r="AB437" s="362"/>
      <c r="AC437" s="362"/>
      <c r="AD437" s="362"/>
      <c r="AE437" s="362"/>
      <c r="AF437" s="362"/>
      <c r="AG437" s="362"/>
      <c r="AH437" s="362"/>
      <c r="AI437" s="362"/>
      <c r="AJ437" s="362"/>
      <c r="AK437" s="362"/>
      <c r="AL437" s="362"/>
      <c r="AM437" s="362"/>
      <c r="AN437" s="362"/>
      <c r="AO437" s="362"/>
      <c r="AP437" s="362"/>
      <c r="AQ437" s="362"/>
      <c r="AR437" s="362"/>
      <c r="AS437" s="362"/>
      <c r="AT437" s="362"/>
      <c r="AU437" s="362"/>
      <c r="AV437" s="362"/>
      <c r="AW437" s="362"/>
      <c r="AX437" s="362"/>
      <c r="AY437" s="362"/>
      <c r="AZ437" s="362"/>
      <c r="BA437" s="362"/>
      <c r="BB437" s="362"/>
      <c r="BC437" s="362"/>
      <c r="BD437" s="362"/>
      <c r="BE437" s="362"/>
      <c r="BF437" s="362"/>
      <c r="BG437" s="362"/>
      <c r="BH437" s="362"/>
      <c r="BI437" s="363"/>
      <c r="BO437" s="5"/>
      <c r="BT437" s="377" t="s">
        <v>257</v>
      </c>
      <c r="BU437" s="378"/>
      <c r="BV437" s="378"/>
      <c r="BW437" s="378"/>
      <c r="BX437" s="378"/>
      <c r="BY437" s="378"/>
      <c r="BZ437" s="378"/>
      <c r="CA437" s="378"/>
      <c r="CB437" s="378"/>
      <c r="CC437" s="378"/>
      <c r="CD437" s="378"/>
      <c r="CE437" s="378"/>
      <c r="CF437" s="378"/>
      <c r="CG437" s="378"/>
      <c r="CH437" s="378"/>
      <c r="CI437" s="378"/>
      <c r="CJ437" s="361" t="s">
        <v>260</v>
      </c>
      <c r="CK437" s="362"/>
      <c r="CL437" s="362"/>
      <c r="CM437" s="362"/>
      <c r="CN437" s="362"/>
      <c r="CO437" s="362"/>
      <c r="CP437" s="362"/>
      <c r="CQ437" s="362"/>
      <c r="CR437" s="362"/>
      <c r="CS437" s="362"/>
      <c r="CT437" s="362"/>
      <c r="CU437" s="362"/>
      <c r="CV437" s="362"/>
      <c r="CW437" s="362"/>
      <c r="CX437" s="362"/>
      <c r="CY437" s="362"/>
      <c r="CZ437" s="362"/>
      <c r="DA437" s="362"/>
      <c r="DB437" s="362"/>
      <c r="DC437" s="362"/>
      <c r="DD437" s="362"/>
      <c r="DE437" s="362"/>
      <c r="DF437" s="362"/>
      <c r="DG437" s="362"/>
      <c r="DH437" s="362"/>
      <c r="DI437" s="362"/>
      <c r="DJ437" s="362"/>
      <c r="DK437" s="362"/>
      <c r="DL437" s="362"/>
      <c r="DM437" s="362"/>
      <c r="DN437" s="362"/>
      <c r="DO437" s="362"/>
      <c r="DP437" s="362"/>
      <c r="DQ437" s="362"/>
      <c r="DR437" s="362"/>
      <c r="DS437" s="362"/>
      <c r="DT437" s="362"/>
      <c r="DU437" s="362"/>
      <c r="DV437" s="362"/>
      <c r="DW437" s="363"/>
      <c r="ED437" s="17"/>
      <c r="EE437" s="17"/>
      <c r="EF437" s="17"/>
      <c r="EG437" s="17"/>
      <c r="EH437" s="17"/>
      <c r="EI437" s="17"/>
      <c r="EJ437" s="17"/>
      <c r="EK437" s="17"/>
      <c r="EL437" s="17"/>
      <c r="EM437" s="17"/>
      <c r="EN437" s="17"/>
      <c r="EO437" s="17"/>
      <c r="EP437" s="17"/>
      <c r="EQ437" s="17"/>
      <c r="ER437" s="17"/>
      <c r="ES437" s="17"/>
      <c r="ET437" s="17"/>
      <c r="EU437" s="17"/>
      <c r="EV437" s="17"/>
      <c r="EW437" s="17"/>
      <c r="EX437" s="17"/>
      <c r="EY437" s="17"/>
      <c r="EZ437" s="17"/>
      <c r="FA437" s="17"/>
      <c r="FB437" s="17"/>
      <c r="FC437" s="17"/>
      <c r="FD437" s="17"/>
    </row>
    <row r="438" spans="1:169" ht="18.75" customHeight="1" x14ac:dyDescent="0.4">
      <c r="A438" s="5"/>
      <c r="F438" s="375"/>
      <c r="G438" s="376"/>
      <c r="H438" s="376"/>
      <c r="I438" s="376"/>
      <c r="J438" s="376"/>
      <c r="K438" s="376"/>
      <c r="L438" s="376"/>
      <c r="M438" s="376"/>
      <c r="N438" s="376"/>
      <c r="O438" s="376"/>
      <c r="P438" s="376"/>
      <c r="Q438" s="376"/>
      <c r="R438" s="376"/>
      <c r="S438" s="376"/>
      <c r="T438" s="376"/>
      <c r="U438" s="376"/>
      <c r="V438" s="358"/>
      <c r="W438" s="359"/>
      <c r="X438" s="359"/>
      <c r="Y438" s="359"/>
      <c r="Z438" s="359"/>
      <c r="AA438" s="359"/>
      <c r="AB438" s="359"/>
      <c r="AC438" s="359"/>
      <c r="AD438" s="359"/>
      <c r="AE438" s="359"/>
      <c r="AF438" s="359"/>
      <c r="AG438" s="359"/>
      <c r="AH438" s="359"/>
      <c r="AI438" s="359"/>
      <c r="AJ438" s="359"/>
      <c r="AK438" s="359"/>
      <c r="AL438" s="359"/>
      <c r="AM438" s="359"/>
      <c r="AN438" s="359"/>
      <c r="AO438" s="359"/>
      <c r="AP438" s="359"/>
      <c r="AQ438" s="359"/>
      <c r="AR438" s="359"/>
      <c r="AS438" s="359"/>
      <c r="AT438" s="359"/>
      <c r="AU438" s="359"/>
      <c r="AV438" s="359"/>
      <c r="AW438" s="359"/>
      <c r="AX438" s="359"/>
      <c r="AY438" s="359"/>
      <c r="AZ438" s="359"/>
      <c r="BA438" s="359"/>
      <c r="BB438" s="359"/>
      <c r="BC438" s="359"/>
      <c r="BD438" s="359"/>
      <c r="BE438" s="359"/>
      <c r="BF438" s="359"/>
      <c r="BG438" s="359"/>
      <c r="BH438" s="359"/>
      <c r="BI438" s="360"/>
      <c r="BO438" s="5"/>
      <c r="BT438" s="375"/>
      <c r="BU438" s="376"/>
      <c r="BV438" s="376"/>
      <c r="BW438" s="376"/>
      <c r="BX438" s="376"/>
      <c r="BY438" s="376"/>
      <c r="BZ438" s="376"/>
      <c r="CA438" s="376"/>
      <c r="CB438" s="376"/>
      <c r="CC438" s="376"/>
      <c r="CD438" s="376"/>
      <c r="CE438" s="376"/>
      <c r="CF438" s="376"/>
      <c r="CG438" s="376"/>
      <c r="CH438" s="376"/>
      <c r="CI438" s="376"/>
      <c r="CJ438" s="358" t="s">
        <v>263</v>
      </c>
      <c r="CK438" s="359"/>
      <c r="CL438" s="359"/>
      <c r="CM438" s="359"/>
      <c r="CN438" s="359"/>
      <c r="CO438" s="359"/>
      <c r="CP438" s="359"/>
      <c r="CQ438" s="359"/>
      <c r="CR438" s="359"/>
      <c r="CS438" s="359"/>
      <c r="CT438" s="359"/>
      <c r="CU438" s="359"/>
      <c r="CV438" s="359"/>
      <c r="CW438" s="359"/>
      <c r="CX438" s="359"/>
      <c r="CY438" s="359"/>
      <c r="CZ438" s="359"/>
      <c r="DA438" s="359"/>
      <c r="DB438" s="359"/>
      <c r="DC438" s="359"/>
      <c r="DD438" s="359"/>
      <c r="DE438" s="359"/>
      <c r="DF438" s="359"/>
      <c r="DG438" s="359"/>
      <c r="DH438" s="359"/>
      <c r="DI438" s="359"/>
      <c r="DJ438" s="359"/>
      <c r="DK438" s="359"/>
      <c r="DL438" s="359"/>
      <c r="DM438" s="359"/>
      <c r="DN438" s="359"/>
      <c r="DO438" s="359"/>
      <c r="DP438" s="359"/>
      <c r="DQ438" s="359"/>
      <c r="DR438" s="359"/>
      <c r="DS438" s="359"/>
      <c r="DT438" s="359"/>
      <c r="DU438" s="359"/>
      <c r="DV438" s="359"/>
      <c r="DW438" s="360"/>
      <c r="ED438" s="17"/>
      <c r="EE438" s="17"/>
      <c r="EF438" s="17"/>
      <c r="EG438" s="17"/>
      <c r="EH438" s="17"/>
      <c r="EI438" s="17"/>
      <c r="EJ438" s="17"/>
      <c r="EK438" s="17"/>
      <c r="EL438" s="17"/>
      <c r="EM438" s="17"/>
      <c r="EN438" s="17"/>
      <c r="EO438" s="17"/>
      <c r="EP438" s="17"/>
      <c r="EQ438" s="17"/>
      <c r="ER438" s="17"/>
      <c r="ES438" s="17"/>
      <c r="ET438" s="17"/>
      <c r="EU438" s="17"/>
      <c r="EV438" s="17"/>
      <c r="EW438" s="17"/>
      <c r="EX438" s="17"/>
      <c r="EY438" s="17"/>
      <c r="EZ438" s="17"/>
      <c r="FA438" s="17"/>
      <c r="FB438" s="17"/>
      <c r="FC438" s="17"/>
      <c r="FD438" s="17"/>
    </row>
    <row r="439" spans="1:169" ht="18.75" customHeight="1" x14ac:dyDescent="0.4">
      <c r="A439" s="5"/>
      <c r="F439" s="381" t="s">
        <v>258</v>
      </c>
      <c r="G439" s="382"/>
      <c r="H439" s="382"/>
      <c r="I439" s="382"/>
      <c r="J439" s="382"/>
      <c r="K439" s="382"/>
      <c r="L439" s="382"/>
      <c r="M439" s="382"/>
      <c r="N439" s="382"/>
      <c r="O439" s="382"/>
      <c r="P439" s="382"/>
      <c r="Q439" s="382"/>
      <c r="R439" s="382"/>
      <c r="S439" s="382"/>
      <c r="T439" s="382"/>
      <c r="U439" s="383"/>
      <c r="V439" s="384"/>
      <c r="W439" s="385"/>
      <c r="X439" s="385"/>
      <c r="Y439" s="385"/>
      <c r="Z439" s="385"/>
      <c r="AA439" s="385"/>
      <c r="AB439" s="385"/>
      <c r="AC439" s="385"/>
      <c r="AD439" s="385"/>
      <c r="AE439" s="385"/>
      <c r="AF439" s="385"/>
      <c r="AG439" s="385"/>
      <c r="AH439" s="385"/>
      <c r="AI439" s="385"/>
      <c r="AJ439" s="385"/>
      <c r="AK439" s="385"/>
      <c r="AL439" s="385"/>
      <c r="AM439" s="385"/>
      <c r="AN439" s="385"/>
      <c r="AO439" s="385"/>
      <c r="AP439" s="385"/>
      <c r="AQ439" s="385"/>
      <c r="AR439" s="385"/>
      <c r="AS439" s="385"/>
      <c r="AT439" s="385"/>
      <c r="AU439" s="385"/>
      <c r="AV439" s="385"/>
      <c r="AW439" s="385"/>
      <c r="AX439" s="385"/>
      <c r="AY439" s="385"/>
      <c r="AZ439" s="385"/>
      <c r="BA439" s="385"/>
      <c r="BB439" s="385"/>
      <c r="BC439" s="385"/>
      <c r="BD439" s="385"/>
      <c r="BE439" s="385"/>
      <c r="BF439" s="385"/>
      <c r="BG439" s="385"/>
      <c r="BH439" s="385"/>
      <c r="BI439" s="386"/>
      <c r="BO439" s="5"/>
      <c r="BT439" s="381" t="s">
        <v>258</v>
      </c>
      <c r="BU439" s="382"/>
      <c r="BV439" s="382"/>
      <c r="BW439" s="382"/>
      <c r="BX439" s="382"/>
      <c r="BY439" s="382"/>
      <c r="BZ439" s="382"/>
      <c r="CA439" s="382"/>
      <c r="CB439" s="382"/>
      <c r="CC439" s="382"/>
      <c r="CD439" s="382"/>
      <c r="CE439" s="382"/>
      <c r="CF439" s="382"/>
      <c r="CG439" s="382"/>
      <c r="CH439" s="382"/>
      <c r="CI439" s="383"/>
      <c r="CJ439" s="384" t="s">
        <v>404</v>
      </c>
      <c r="CK439" s="385"/>
      <c r="CL439" s="385"/>
      <c r="CM439" s="385"/>
      <c r="CN439" s="385"/>
      <c r="CO439" s="385"/>
      <c r="CP439" s="385"/>
      <c r="CQ439" s="385"/>
      <c r="CR439" s="385"/>
      <c r="CS439" s="385"/>
      <c r="CT439" s="385"/>
      <c r="CU439" s="385"/>
      <c r="CV439" s="385"/>
      <c r="CW439" s="385"/>
      <c r="CX439" s="385"/>
      <c r="CY439" s="385"/>
      <c r="CZ439" s="385"/>
      <c r="DA439" s="385"/>
      <c r="DB439" s="385"/>
      <c r="DC439" s="385"/>
      <c r="DD439" s="385"/>
      <c r="DE439" s="385"/>
      <c r="DF439" s="385"/>
      <c r="DG439" s="385"/>
      <c r="DH439" s="385"/>
      <c r="DI439" s="385"/>
      <c r="DJ439" s="385"/>
      <c r="DK439" s="385"/>
      <c r="DL439" s="385"/>
      <c r="DM439" s="385"/>
      <c r="DN439" s="385"/>
      <c r="DO439" s="385"/>
      <c r="DP439" s="385"/>
      <c r="DQ439" s="385"/>
      <c r="DR439" s="385"/>
      <c r="DS439" s="385"/>
      <c r="DT439" s="385"/>
      <c r="DU439" s="385"/>
      <c r="DV439" s="385"/>
      <c r="DW439" s="386"/>
      <c r="ED439" s="17"/>
      <c r="EE439" s="17"/>
      <c r="EF439" s="17"/>
      <c r="EG439" s="17"/>
      <c r="EH439" s="17"/>
      <c r="EI439" s="17"/>
      <c r="EJ439" s="17"/>
      <c r="EK439" s="17"/>
      <c r="EL439" s="17"/>
      <c r="EM439" s="17"/>
      <c r="EN439" s="17"/>
      <c r="EO439" s="17"/>
      <c r="EP439" s="17"/>
      <c r="EQ439" s="17"/>
      <c r="ER439" s="17"/>
      <c r="ES439" s="17"/>
      <c r="ET439" s="17"/>
      <c r="EU439" s="17"/>
      <c r="EV439" s="17"/>
      <c r="EW439" s="17"/>
      <c r="EX439" s="17"/>
      <c r="EY439" s="17"/>
      <c r="EZ439" s="17"/>
      <c r="FA439" s="17"/>
      <c r="FB439" s="17"/>
      <c r="FC439" s="17"/>
      <c r="FD439" s="17"/>
    </row>
    <row r="440" spans="1:169" ht="18.75" customHeight="1" x14ac:dyDescent="0.4">
      <c r="A440" s="5"/>
      <c r="F440" s="387" t="s">
        <v>259</v>
      </c>
      <c r="G440" s="388"/>
      <c r="H440" s="388"/>
      <c r="I440" s="388"/>
      <c r="J440" s="388"/>
      <c r="K440" s="388"/>
      <c r="L440" s="388"/>
      <c r="M440" s="388"/>
      <c r="N440" s="388"/>
      <c r="O440" s="388"/>
      <c r="P440" s="388"/>
      <c r="Q440" s="388"/>
      <c r="R440" s="388"/>
      <c r="S440" s="388"/>
      <c r="T440" s="388"/>
      <c r="U440" s="388"/>
      <c r="V440" s="389"/>
      <c r="W440" s="390"/>
      <c r="X440" s="390"/>
      <c r="Y440" s="390"/>
      <c r="Z440" s="390"/>
      <c r="AA440" s="390"/>
      <c r="AB440" s="390"/>
      <c r="AC440" s="390"/>
      <c r="AD440" s="390"/>
      <c r="AE440" s="390"/>
      <c r="AF440" s="390"/>
      <c r="AG440" s="390"/>
      <c r="AH440" s="390"/>
      <c r="AI440" s="390"/>
      <c r="AJ440" s="390"/>
      <c r="AK440" s="390"/>
      <c r="AL440" s="390"/>
      <c r="AM440" s="390"/>
      <c r="AN440" s="390"/>
      <c r="AO440" s="390"/>
      <c r="AP440" s="390"/>
      <c r="AQ440" s="390"/>
      <c r="AR440" s="390"/>
      <c r="AS440" s="390"/>
      <c r="AT440" s="390"/>
      <c r="AU440" s="390"/>
      <c r="AV440" s="390"/>
      <c r="AW440" s="390"/>
      <c r="AX440" s="390"/>
      <c r="AY440" s="390"/>
      <c r="AZ440" s="390"/>
      <c r="BA440" s="390"/>
      <c r="BB440" s="390"/>
      <c r="BC440" s="390"/>
      <c r="BD440" s="390"/>
      <c r="BE440" s="390"/>
      <c r="BF440" s="390"/>
      <c r="BG440" s="390"/>
      <c r="BH440" s="390"/>
      <c r="BI440" s="391"/>
      <c r="BO440" s="5"/>
      <c r="BT440" s="387" t="s">
        <v>259</v>
      </c>
      <c r="BU440" s="388"/>
      <c r="BV440" s="388"/>
      <c r="BW440" s="388"/>
      <c r="BX440" s="388"/>
      <c r="BY440" s="388"/>
      <c r="BZ440" s="388"/>
      <c r="CA440" s="388"/>
      <c r="CB440" s="388"/>
      <c r="CC440" s="388"/>
      <c r="CD440" s="388"/>
      <c r="CE440" s="388"/>
      <c r="CF440" s="388"/>
      <c r="CG440" s="388"/>
      <c r="CH440" s="388"/>
      <c r="CI440" s="388"/>
      <c r="CJ440" s="389" t="s">
        <v>405</v>
      </c>
      <c r="CK440" s="390"/>
      <c r="CL440" s="390"/>
      <c r="CM440" s="390"/>
      <c r="CN440" s="390"/>
      <c r="CO440" s="390"/>
      <c r="CP440" s="390"/>
      <c r="CQ440" s="390"/>
      <c r="CR440" s="390"/>
      <c r="CS440" s="390"/>
      <c r="CT440" s="390"/>
      <c r="CU440" s="390"/>
      <c r="CV440" s="390"/>
      <c r="CW440" s="390"/>
      <c r="CX440" s="390"/>
      <c r="CY440" s="390"/>
      <c r="CZ440" s="390"/>
      <c r="DA440" s="390"/>
      <c r="DB440" s="390"/>
      <c r="DC440" s="390"/>
      <c r="DD440" s="390"/>
      <c r="DE440" s="390"/>
      <c r="DF440" s="390"/>
      <c r="DG440" s="390"/>
      <c r="DH440" s="390"/>
      <c r="DI440" s="390"/>
      <c r="DJ440" s="390"/>
      <c r="DK440" s="390"/>
      <c r="DL440" s="390"/>
      <c r="DM440" s="390"/>
      <c r="DN440" s="390"/>
      <c r="DO440" s="390"/>
      <c r="DP440" s="390"/>
      <c r="DQ440" s="390"/>
      <c r="DR440" s="390"/>
      <c r="DS440" s="390"/>
      <c r="DT440" s="390"/>
      <c r="DU440" s="390"/>
      <c r="DV440" s="390"/>
      <c r="DW440" s="391"/>
      <c r="ED440" s="17"/>
      <c r="EE440" s="17"/>
      <c r="EF440" s="17"/>
      <c r="EG440" s="17"/>
      <c r="EH440" s="17"/>
      <c r="EI440" s="17"/>
      <c r="EJ440" s="17"/>
      <c r="EK440" s="17"/>
      <c r="EL440" s="17"/>
      <c r="EM440" s="17"/>
      <c r="EN440" s="17"/>
      <c r="EO440" s="17"/>
      <c r="EP440" s="17"/>
      <c r="EQ440" s="17"/>
      <c r="ER440" s="17"/>
      <c r="ES440" s="17"/>
      <c r="ET440" s="17"/>
      <c r="EU440" s="17"/>
      <c r="EV440" s="17"/>
      <c r="EW440" s="17"/>
      <c r="EX440" s="17"/>
      <c r="EY440" s="17"/>
      <c r="EZ440" s="17"/>
      <c r="FA440" s="17"/>
      <c r="FB440" s="17"/>
      <c r="FC440" s="17"/>
      <c r="FD440" s="17"/>
    </row>
    <row r="441" spans="1:169" ht="18.75" customHeight="1" x14ac:dyDescent="0.4">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row>
    <row r="442" spans="1:169" ht="18.75" customHeight="1" x14ac:dyDescent="0.4">
      <c r="A442" s="5"/>
      <c r="F442" s="392" t="s">
        <v>97</v>
      </c>
      <c r="G442" s="393"/>
      <c r="H442" s="393"/>
      <c r="I442" s="393"/>
      <c r="J442" s="393"/>
      <c r="K442" s="393"/>
      <c r="L442" s="393"/>
      <c r="M442" s="393"/>
      <c r="N442" s="393"/>
      <c r="O442" s="393"/>
      <c r="P442" s="393"/>
      <c r="Q442" s="393"/>
      <c r="R442" s="393"/>
      <c r="S442" s="393"/>
      <c r="T442" s="393"/>
      <c r="U442" s="393"/>
      <c r="V442" s="393"/>
      <c r="W442" s="393"/>
      <c r="X442" s="393"/>
      <c r="Y442" s="393"/>
      <c r="Z442" s="393"/>
      <c r="AA442" s="393"/>
      <c r="AB442" s="393"/>
      <c r="AC442" s="393"/>
      <c r="AD442" s="393"/>
      <c r="AE442" s="393"/>
      <c r="AF442" s="393"/>
      <c r="AG442" s="393"/>
      <c r="AH442" s="393"/>
      <c r="AI442" s="393"/>
      <c r="AJ442" s="393"/>
      <c r="AK442" s="393"/>
      <c r="AL442" s="393"/>
      <c r="AM442" s="393"/>
      <c r="AN442" s="393"/>
      <c r="AO442" s="393"/>
      <c r="AP442" s="393"/>
      <c r="AQ442" s="393"/>
      <c r="AR442" s="393"/>
      <c r="AS442" s="393"/>
      <c r="AT442" s="393"/>
      <c r="AU442" s="393"/>
      <c r="AV442" s="393"/>
      <c r="AW442" s="393"/>
      <c r="AX442" s="393"/>
      <c r="AY442" s="393"/>
      <c r="AZ442" s="393"/>
      <c r="BA442" s="393"/>
      <c r="BB442" s="393"/>
      <c r="BC442" s="393"/>
      <c r="BD442" s="393"/>
      <c r="BE442" s="393"/>
      <c r="BF442" s="393"/>
      <c r="BG442" s="393"/>
      <c r="BH442" s="393"/>
      <c r="BI442" s="394"/>
      <c r="BO442" s="5"/>
      <c r="BT442" s="392" t="s">
        <v>97</v>
      </c>
      <c r="BU442" s="393"/>
      <c r="BV442" s="393"/>
      <c r="BW442" s="393"/>
      <c r="BX442" s="393"/>
      <c r="BY442" s="393"/>
      <c r="BZ442" s="393"/>
      <c r="CA442" s="393"/>
      <c r="CB442" s="393"/>
      <c r="CC442" s="393"/>
      <c r="CD442" s="393"/>
      <c r="CE442" s="393"/>
      <c r="CF442" s="393"/>
      <c r="CG442" s="393"/>
      <c r="CH442" s="393"/>
      <c r="CI442" s="393"/>
      <c r="CJ442" s="393"/>
      <c r="CK442" s="393"/>
      <c r="CL442" s="393"/>
      <c r="CM442" s="393"/>
      <c r="CN442" s="393"/>
      <c r="CO442" s="393"/>
      <c r="CP442" s="393"/>
      <c r="CQ442" s="393"/>
      <c r="CR442" s="393"/>
      <c r="CS442" s="393"/>
      <c r="CT442" s="393"/>
      <c r="CU442" s="393"/>
      <c r="CV442" s="393"/>
      <c r="CW442" s="393"/>
      <c r="CX442" s="393"/>
      <c r="CY442" s="393"/>
      <c r="CZ442" s="393"/>
      <c r="DA442" s="393"/>
      <c r="DB442" s="393"/>
      <c r="DC442" s="393"/>
      <c r="DD442" s="393"/>
      <c r="DE442" s="393"/>
      <c r="DF442" s="393"/>
      <c r="DG442" s="393"/>
      <c r="DH442" s="393"/>
      <c r="DI442" s="393"/>
      <c r="DJ442" s="393"/>
      <c r="DK442" s="393"/>
      <c r="DL442" s="393"/>
      <c r="DM442" s="393"/>
      <c r="DN442" s="393"/>
      <c r="DO442" s="393"/>
      <c r="DP442" s="393"/>
      <c r="DQ442" s="393"/>
      <c r="DR442" s="393"/>
      <c r="DS442" s="393"/>
      <c r="DT442" s="393"/>
      <c r="DU442" s="393"/>
      <c r="DV442" s="393"/>
      <c r="DW442" s="394"/>
    </row>
    <row r="443" spans="1:169" ht="18.75" customHeight="1" x14ac:dyDescent="0.4">
      <c r="A443" s="5"/>
      <c r="F443" s="395"/>
      <c r="G443" s="396"/>
      <c r="H443" s="396"/>
      <c r="I443" s="396"/>
      <c r="J443" s="396"/>
      <c r="K443" s="396"/>
      <c r="L443" s="396"/>
      <c r="M443" s="396"/>
      <c r="N443" s="396"/>
      <c r="O443" s="396"/>
      <c r="P443" s="396"/>
      <c r="Q443" s="396"/>
      <c r="R443" s="396"/>
      <c r="S443" s="396"/>
      <c r="T443" s="396"/>
      <c r="U443" s="396"/>
      <c r="V443" s="396"/>
      <c r="W443" s="396"/>
      <c r="X443" s="396"/>
      <c r="Y443" s="396"/>
      <c r="Z443" s="396"/>
      <c r="AA443" s="396"/>
      <c r="AB443" s="396"/>
      <c r="AC443" s="396"/>
      <c r="AD443" s="396"/>
      <c r="AE443" s="396"/>
      <c r="AF443" s="396"/>
      <c r="AG443" s="396"/>
      <c r="AH443" s="396"/>
      <c r="AI443" s="396"/>
      <c r="AJ443" s="396"/>
      <c r="AK443" s="396"/>
      <c r="AL443" s="396"/>
      <c r="AM443" s="396"/>
      <c r="AN443" s="396"/>
      <c r="AO443" s="396"/>
      <c r="AP443" s="396"/>
      <c r="AQ443" s="396"/>
      <c r="AR443" s="396"/>
      <c r="AS443" s="396"/>
      <c r="AT443" s="396"/>
      <c r="AU443" s="396"/>
      <c r="AV443" s="396"/>
      <c r="AW443" s="396"/>
      <c r="AX443" s="396"/>
      <c r="AY443" s="396"/>
      <c r="AZ443" s="396"/>
      <c r="BA443" s="396"/>
      <c r="BB443" s="396"/>
      <c r="BC443" s="396"/>
      <c r="BD443" s="396"/>
      <c r="BE443" s="396"/>
      <c r="BF443" s="396"/>
      <c r="BG443" s="396"/>
      <c r="BH443" s="396"/>
      <c r="BI443" s="397"/>
      <c r="BO443" s="5"/>
      <c r="BT443" s="395" t="s">
        <v>406</v>
      </c>
      <c r="BU443" s="396"/>
      <c r="BV443" s="396"/>
      <c r="BW443" s="396"/>
      <c r="BX443" s="396"/>
      <c r="BY443" s="396"/>
      <c r="BZ443" s="396"/>
      <c r="CA443" s="396"/>
      <c r="CB443" s="396"/>
      <c r="CC443" s="396"/>
      <c r="CD443" s="396"/>
      <c r="CE443" s="396"/>
      <c r="CF443" s="396"/>
      <c r="CG443" s="396"/>
      <c r="CH443" s="396"/>
      <c r="CI443" s="396"/>
      <c r="CJ443" s="396"/>
      <c r="CK443" s="396"/>
      <c r="CL443" s="396"/>
      <c r="CM443" s="396"/>
      <c r="CN443" s="396"/>
      <c r="CO443" s="396"/>
      <c r="CP443" s="396"/>
      <c r="CQ443" s="396"/>
      <c r="CR443" s="396"/>
      <c r="CS443" s="396"/>
      <c r="CT443" s="396"/>
      <c r="CU443" s="396"/>
      <c r="CV443" s="396"/>
      <c r="CW443" s="396"/>
      <c r="CX443" s="396"/>
      <c r="CY443" s="396"/>
      <c r="CZ443" s="396"/>
      <c r="DA443" s="396"/>
      <c r="DB443" s="396"/>
      <c r="DC443" s="396"/>
      <c r="DD443" s="396"/>
      <c r="DE443" s="396"/>
      <c r="DF443" s="396"/>
      <c r="DG443" s="396"/>
      <c r="DH443" s="396"/>
      <c r="DI443" s="396"/>
      <c r="DJ443" s="396"/>
      <c r="DK443" s="396"/>
      <c r="DL443" s="396"/>
      <c r="DM443" s="396"/>
      <c r="DN443" s="396"/>
      <c r="DO443" s="396"/>
      <c r="DP443" s="396"/>
      <c r="DQ443" s="396"/>
      <c r="DR443" s="396"/>
      <c r="DS443" s="396"/>
      <c r="DT443" s="396"/>
      <c r="DU443" s="396"/>
      <c r="DV443" s="396"/>
      <c r="DW443" s="397"/>
      <c r="ED443" s="17"/>
      <c r="EE443" s="17"/>
      <c r="EF443" s="17"/>
      <c r="EG443" s="17"/>
      <c r="EH443" s="17"/>
      <c r="EI443" s="17"/>
      <c r="EJ443" s="17"/>
      <c r="EK443" s="17"/>
      <c r="EL443" s="17"/>
      <c r="EM443" s="17"/>
      <c r="EN443" s="17"/>
      <c r="EO443" s="17"/>
      <c r="EP443" s="17"/>
      <c r="EQ443" s="17"/>
      <c r="ER443" s="17"/>
      <c r="ES443" s="17"/>
      <c r="ET443" s="17"/>
      <c r="EU443" s="17"/>
      <c r="EV443" s="17"/>
      <c r="EW443" s="17"/>
      <c r="EX443" s="17"/>
      <c r="EY443" s="17"/>
      <c r="EZ443" s="17"/>
      <c r="FA443" s="17"/>
      <c r="FB443" s="17"/>
      <c r="FC443" s="17"/>
      <c r="FD443" s="17"/>
      <c r="FE443" s="17"/>
      <c r="FF443" s="17"/>
      <c r="FG443" s="17"/>
      <c r="FH443" s="17"/>
      <c r="FI443" s="17"/>
      <c r="FJ443" s="17"/>
      <c r="FK443" s="17"/>
      <c r="FL443" s="17"/>
      <c r="FM443" s="17"/>
    </row>
    <row r="444" spans="1:169" ht="18.75" customHeight="1" x14ac:dyDescent="0.4">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ED444" s="8"/>
      <c r="EE444" s="17"/>
      <c r="EF444" s="17"/>
      <c r="EG444" s="17"/>
      <c r="EH444" s="17"/>
      <c r="EI444" s="17"/>
      <c r="EJ444" s="17"/>
      <c r="EK444" s="17"/>
      <c r="EL444" s="17"/>
      <c r="EM444" s="17"/>
      <c r="EN444" s="17"/>
      <c r="EO444" s="17"/>
      <c r="EP444" s="17"/>
      <c r="EQ444" s="17"/>
      <c r="ER444" s="17"/>
      <c r="ES444" s="17"/>
      <c r="ET444" s="17"/>
      <c r="EU444" s="17"/>
      <c r="EV444" s="17"/>
      <c r="EW444" s="17"/>
      <c r="EX444" s="17"/>
      <c r="EY444" s="17"/>
      <c r="EZ444" s="17"/>
      <c r="FA444" s="17"/>
      <c r="FB444" s="17"/>
      <c r="FC444" s="17"/>
      <c r="FD444" s="17"/>
      <c r="FE444" s="17"/>
      <c r="FF444" s="17"/>
      <c r="FG444" s="17"/>
      <c r="FH444" s="17"/>
      <c r="FI444" s="17"/>
      <c r="FJ444" s="17"/>
      <c r="FK444" s="17"/>
      <c r="FL444" s="17"/>
      <c r="FM444" s="17"/>
    </row>
    <row r="445" spans="1:169" ht="18.75" customHeight="1" x14ac:dyDescent="0.4">
      <c r="A445" s="5"/>
      <c r="B445" s="5"/>
      <c r="C445" s="5"/>
      <c r="D445" s="5"/>
      <c r="E445" s="5"/>
      <c r="F445" s="392" t="s">
        <v>174</v>
      </c>
      <c r="G445" s="393"/>
      <c r="H445" s="393"/>
      <c r="I445" s="393"/>
      <c r="J445" s="393"/>
      <c r="K445" s="393"/>
      <c r="L445" s="393"/>
      <c r="M445" s="393"/>
      <c r="N445" s="393"/>
      <c r="O445" s="393"/>
      <c r="P445" s="393"/>
      <c r="Q445" s="393"/>
      <c r="R445" s="393"/>
      <c r="S445" s="393"/>
      <c r="T445" s="393"/>
      <c r="U445" s="393"/>
      <c r="V445" s="393"/>
      <c r="W445" s="393"/>
      <c r="X445" s="393"/>
      <c r="Y445" s="393"/>
      <c r="Z445" s="393"/>
      <c r="AA445" s="393"/>
      <c r="AB445" s="393"/>
      <c r="AC445" s="393"/>
      <c r="AD445" s="393"/>
      <c r="AE445" s="393"/>
      <c r="AF445" s="393"/>
      <c r="AG445" s="393"/>
      <c r="AH445" s="393"/>
      <c r="AI445" s="393"/>
      <c r="AJ445" s="393"/>
      <c r="AK445" s="393"/>
      <c r="AL445" s="393"/>
      <c r="AM445" s="393"/>
      <c r="AN445" s="393"/>
      <c r="AO445" s="393"/>
      <c r="AP445" s="393"/>
      <c r="AQ445" s="393"/>
      <c r="AR445" s="393"/>
      <c r="AS445" s="393"/>
      <c r="AT445" s="393"/>
      <c r="AU445" s="393"/>
      <c r="AV445" s="393"/>
      <c r="AW445" s="393"/>
      <c r="AX445" s="393"/>
      <c r="AY445" s="393"/>
      <c r="AZ445" s="393"/>
      <c r="BA445" s="393"/>
      <c r="BB445" s="393"/>
      <c r="BC445" s="393"/>
      <c r="BD445" s="393"/>
      <c r="BE445" s="393"/>
      <c r="BF445" s="393"/>
      <c r="BG445" s="393"/>
      <c r="BH445" s="393"/>
      <c r="BI445" s="394"/>
      <c r="BO445" s="5"/>
      <c r="BP445" s="5"/>
      <c r="BQ445" s="5"/>
      <c r="BR445" s="5"/>
      <c r="BS445" s="5"/>
      <c r="BT445" s="392" t="s">
        <v>174</v>
      </c>
      <c r="BU445" s="393"/>
      <c r="BV445" s="393"/>
      <c r="BW445" s="393"/>
      <c r="BX445" s="393"/>
      <c r="BY445" s="393"/>
      <c r="BZ445" s="393"/>
      <c r="CA445" s="393"/>
      <c r="CB445" s="393"/>
      <c r="CC445" s="393"/>
      <c r="CD445" s="393"/>
      <c r="CE445" s="393"/>
      <c r="CF445" s="393"/>
      <c r="CG445" s="393"/>
      <c r="CH445" s="393"/>
      <c r="CI445" s="393"/>
      <c r="CJ445" s="393"/>
      <c r="CK445" s="393"/>
      <c r="CL445" s="393"/>
      <c r="CM445" s="393"/>
      <c r="CN445" s="393"/>
      <c r="CO445" s="393"/>
      <c r="CP445" s="393"/>
      <c r="CQ445" s="393"/>
      <c r="CR445" s="393"/>
      <c r="CS445" s="393"/>
      <c r="CT445" s="393"/>
      <c r="CU445" s="393"/>
      <c r="CV445" s="393"/>
      <c r="CW445" s="393"/>
      <c r="CX445" s="393"/>
      <c r="CY445" s="393"/>
      <c r="CZ445" s="393"/>
      <c r="DA445" s="393"/>
      <c r="DB445" s="393"/>
      <c r="DC445" s="393"/>
      <c r="DD445" s="393"/>
      <c r="DE445" s="393"/>
      <c r="DF445" s="393"/>
      <c r="DG445" s="393"/>
      <c r="DH445" s="393"/>
      <c r="DI445" s="393"/>
      <c r="DJ445" s="393"/>
      <c r="DK445" s="393"/>
      <c r="DL445" s="393"/>
      <c r="DM445" s="393"/>
      <c r="DN445" s="393"/>
      <c r="DO445" s="393"/>
      <c r="DP445" s="393"/>
      <c r="DQ445" s="393"/>
      <c r="DR445" s="393"/>
      <c r="DS445" s="393"/>
      <c r="DT445" s="393"/>
      <c r="DU445" s="393"/>
      <c r="DV445" s="393"/>
      <c r="DW445" s="394"/>
      <c r="ED445" s="17"/>
      <c r="EE445" s="17"/>
      <c r="EF445" s="17"/>
      <c r="EG445" s="17"/>
      <c r="EH445" s="17"/>
      <c r="EI445" s="17"/>
      <c r="EJ445" s="17"/>
      <c r="EK445" s="17"/>
      <c r="EL445" s="17"/>
      <c r="EM445" s="17"/>
      <c r="EN445" s="17"/>
      <c r="EO445" s="17"/>
      <c r="EP445" s="17"/>
      <c r="EQ445" s="17"/>
      <c r="ER445" s="17"/>
      <c r="ES445" s="17"/>
      <c r="ET445" s="17"/>
      <c r="EU445" s="17"/>
      <c r="EV445" s="17"/>
      <c r="EW445" s="17"/>
      <c r="EX445" s="17"/>
      <c r="EY445" s="17"/>
      <c r="EZ445" s="17"/>
      <c r="FA445" s="17"/>
      <c r="FB445" s="17"/>
      <c r="FC445" s="17"/>
      <c r="FD445" s="17"/>
      <c r="FE445" s="17"/>
      <c r="FF445" s="17"/>
      <c r="FG445" s="17"/>
      <c r="FH445" s="17"/>
      <c r="FI445" s="17"/>
      <c r="FJ445" s="17"/>
      <c r="FK445" s="17"/>
      <c r="FL445" s="17"/>
      <c r="FM445" s="17"/>
    </row>
    <row r="446" spans="1:169" ht="18.75" customHeight="1" x14ac:dyDescent="0.4">
      <c r="A446" s="5"/>
      <c r="B446" s="5"/>
      <c r="C446" s="5"/>
      <c r="D446" s="5"/>
      <c r="E446" s="5"/>
      <c r="F446" s="395"/>
      <c r="G446" s="396"/>
      <c r="H446" s="396"/>
      <c r="I446" s="396"/>
      <c r="J446" s="396"/>
      <c r="K446" s="396"/>
      <c r="L446" s="396"/>
      <c r="M446" s="396"/>
      <c r="N446" s="396"/>
      <c r="O446" s="396"/>
      <c r="P446" s="396"/>
      <c r="Q446" s="396"/>
      <c r="R446" s="396"/>
      <c r="S446" s="396"/>
      <c r="T446" s="396"/>
      <c r="U446" s="396"/>
      <c r="V446" s="396"/>
      <c r="W446" s="396"/>
      <c r="X446" s="396"/>
      <c r="Y446" s="396"/>
      <c r="Z446" s="396"/>
      <c r="AA446" s="396"/>
      <c r="AB446" s="396"/>
      <c r="AC446" s="396"/>
      <c r="AD446" s="396"/>
      <c r="AE446" s="396"/>
      <c r="AF446" s="396"/>
      <c r="AG446" s="396"/>
      <c r="AH446" s="396"/>
      <c r="AI446" s="396"/>
      <c r="AJ446" s="396"/>
      <c r="AK446" s="396"/>
      <c r="AL446" s="396"/>
      <c r="AM446" s="396"/>
      <c r="AN446" s="396"/>
      <c r="AO446" s="396"/>
      <c r="AP446" s="396"/>
      <c r="AQ446" s="396"/>
      <c r="AR446" s="396"/>
      <c r="AS446" s="396"/>
      <c r="AT446" s="396"/>
      <c r="AU446" s="396"/>
      <c r="AV446" s="396"/>
      <c r="AW446" s="396"/>
      <c r="AX446" s="396"/>
      <c r="AY446" s="396"/>
      <c r="AZ446" s="396"/>
      <c r="BA446" s="396"/>
      <c r="BB446" s="396"/>
      <c r="BC446" s="396"/>
      <c r="BD446" s="396"/>
      <c r="BE446" s="396"/>
      <c r="BF446" s="396"/>
      <c r="BG446" s="396"/>
      <c r="BH446" s="396"/>
      <c r="BI446" s="397"/>
      <c r="BO446" s="5"/>
      <c r="BP446" s="5"/>
      <c r="BQ446" s="5"/>
      <c r="BR446" s="5"/>
      <c r="BS446" s="5"/>
      <c r="BT446" s="395" t="s">
        <v>18</v>
      </c>
      <c r="BU446" s="396"/>
      <c r="BV446" s="396"/>
      <c r="BW446" s="396"/>
      <c r="BX446" s="396"/>
      <c r="BY446" s="396"/>
      <c r="BZ446" s="396"/>
      <c r="CA446" s="396"/>
      <c r="CB446" s="396"/>
      <c r="CC446" s="396"/>
      <c r="CD446" s="396"/>
      <c r="CE446" s="396"/>
      <c r="CF446" s="396"/>
      <c r="CG446" s="396"/>
      <c r="CH446" s="396"/>
      <c r="CI446" s="396"/>
      <c r="CJ446" s="396"/>
      <c r="CK446" s="396"/>
      <c r="CL446" s="396"/>
      <c r="CM446" s="396"/>
      <c r="CN446" s="396"/>
      <c r="CO446" s="396"/>
      <c r="CP446" s="396"/>
      <c r="CQ446" s="396"/>
      <c r="CR446" s="396"/>
      <c r="CS446" s="396"/>
      <c r="CT446" s="396"/>
      <c r="CU446" s="396"/>
      <c r="CV446" s="396"/>
      <c r="CW446" s="396"/>
      <c r="CX446" s="396"/>
      <c r="CY446" s="396"/>
      <c r="CZ446" s="396"/>
      <c r="DA446" s="396"/>
      <c r="DB446" s="396"/>
      <c r="DC446" s="396"/>
      <c r="DD446" s="396"/>
      <c r="DE446" s="396"/>
      <c r="DF446" s="396"/>
      <c r="DG446" s="396"/>
      <c r="DH446" s="396"/>
      <c r="DI446" s="396"/>
      <c r="DJ446" s="396"/>
      <c r="DK446" s="396"/>
      <c r="DL446" s="396"/>
      <c r="DM446" s="396"/>
      <c r="DN446" s="396"/>
      <c r="DO446" s="396"/>
      <c r="DP446" s="396"/>
      <c r="DQ446" s="396"/>
      <c r="DR446" s="396"/>
      <c r="DS446" s="396"/>
      <c r="DT446" s="396"/>
      <c r="DU446" s="396"/>
      <c r="DV446" s="396"/>
      <c r="DW446" s="397"/>
      <c r="ED446" s="17"/>
      <c r="EE446" s="17"/>
      <c r="EF446" s="17"/>
      <c r="EG446" s="17"/>
      <c r="EH446" s="17"/>
      <c r="EI446" s="17"/>
      <c r="EJ446" s="17"/>
      <c r="EK446" s="17"/>
      <c r="EL446" s="17"/>
      <c r="EM446" s="17"/>
      <c r="EN446" s="17"/>
      <c r="EO446" s="17"/>
      <c r="EP446" s="17"/>
      <c r="EQ446" s="17"/>
      <c r="ER446" s="17"/>
      <c r="ES446" s="17"/>
      <c r="ET446" s="17"/>
      <c r="EU446" s="17"/>
      <c r="EV446" s="17"/>
      <c r="EW446" s="17"/>
      <c r="EX446" s="17"/>
      <c r="EY446" s="17"/>
      <c r="EZ446" s="17"/>
      <c r="FA446" s="17"/>
      <c r="FB446" s="17"/>
      <c r="FC446" s="17"/>
      <c r="FD446" s="17"/>
      <c r="FE446" s="17"/>
      <c r="FF446" s="17"/>
      <c r="FG446" s="17"/>
      <c r="FH446" s="17"/>
      <c r="FI446" s="17"/>
      <c r="FJ446" s="17"/>
      <c r="FK446" s="17"/>
      <c r="FL446" s="17"/>
      <c r="FM446" s="17"/>
    </row>
    <row r="447" spans="1:169" ht="18.75" customHeight="1" x14ac:dyDescent="0.4">
      <c r="A447" s="5"/>
      <c r="C447" s="25"/>
      <c r="D447" s="25"/>
      <c r="E447" s="5"/>
      <c r="F447" s="5" t="s">
        <v>187</v>
      </c>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BO447" s="5"/>
      <c r="BQ447" s="25"/>
      <c r="BR447" s="25"/>
      <c r="BS447" s="5"/>
      <c r="BT447" s="5" t="s">
        <v>187</v>
      </c>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ED447" s="185"/>
      <c r="EE447" s="184"/>
      <c r="EF447" s="17"/>
      <c r="EG447" s="17"/>
      <c r="EH447" s="17"/>
      <c r="EI447" s="17"/>
      <c r="EJ447" s="17"/>
      <c r="EK447" s="17"/>
      <c r="EL447" s="17"/>
      <c r="EM447" s="17"/>
      <c r="EN447" s="17"/>
      <c r="EO447" s="17"/>
      <c r="EP447" s="17"/>
      <c r="EQ447" s="17"/>
      <c r="ER447" s="17"/>
      <c r="ES447" s="17"/>
      <c r="ET447" s="17"/>
      <c r="EU447" s="17"/>
      <c r="EV447" s="17"/>
      <c r="EW447" s="17"/>
      <c r="EX447" s="17"/>
      <c r="EY447" s="17"/>
      <c r="EZ447" s="17"/>
      <c r="FA447" s="17"/>
      <c r="FB447" s="17"/>
      <c r="FC447" s="17"/>
      <c r="FD447" s="17"/>
      <c r="FE447" s="17"/>
      <c r="FF447" s="17"/>
      <c r="FG447" s="17"/>
      <c r="FH447" s="17"/>
      <c r="FI447" s="17"/>
      <c r="FJ447" s="17"/>
      <c r="FK447" s="17"/>
      <c r="FL447" s="17"/>
      <c r="FM447" s="17"/>
    </row>
    <row r="448" spans="1:169" ht="18.75" customHeight="1" x14ac:dyDescent="0.4">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row>
    <row r="449" spans="1:104" ht="18.75" customHeight="1" x14ac:dyDescent="0.4">
      <c r="A449" s="5"/>
      <c r="B449" s="5"/>
      <c r="C449" s="26" t="s">
        <v>112</v>
      </c>
      <c r="D449" s="30"/>
      <c r="E449" s="30"/>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BO449" s="5"/>
      <c r="BP449" s="5"/>
      <c r="BQ449" s="26" t="s">
        <v>112</v>
      </c>
      <c r="BR449" s="30"/>
      <c r="BS449" s="30"/>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row>
    <row r="450" spans="1:104" ht="18.75" customHeight="1" x14ac:dyDescent="0.4">
      <c r="A450" s="5"/>
      <c r="B450" s="5"/>
      <c r="C450" s="30" t="s">
        <v>265</v>
      </c>
      <c r="D450" s="30"/>
      <c r="E450" s="30"/>
      <c r="F450" s="5"/>
      <c r="G450" s="398"/>
      <c r="H450" s="398"/>
      <c r="I450" s="30" t="s">
        <v>188</v>
      </c>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BO450" s="5"/>
      <c r="BP450" s="5"/>
      <c r="BQ450" s="30" t="s">
        <v>265</v>
      </c>
      <c r="BR450" s="30"/>
      <c r="BS450" s="30"/>
      <c r="BT450" s="5"/>
      <c r="BU450" s="398">
        <v>4</v>
      </c>
      <c r="BV450" s="398"/>
      <c r="BW450" s="30" t="s">
        <v>188</v>
      </c>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row>
    <row r="451" spans="1:104" ht="18.75" customHeight="1" x14ac:dyDescent="0.4">
      <c r="A451" s="5"/>
      <c r="B451" s="5"/>
      <c r="C451" s="30" t="s">
        <v>265</v>
      </c>
      <c r="D451" s="30"/>
      <c r="E451" s="30"/>
      <c r="F451" s="5"/>
      <c r="G451" s="398"/>
      <c r="H451" s="398"/>
      <c r="I451" s="30" t="s">
        <v>191</v>
      </c>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BO451" s="5"/>
      <c r="BP451" s="5"/>
      <c r="BQ451" s="30" t="s">
        <v>265</v>
      </c>
      <c r="BR451" s="30"/>
      <c r="BS451" s="30"/>
      <c r="BT451" s="5"/>
      <c r="BU451" s="398">
        <v>9</v>
      </c>
      <c r="BV451" s="398"/>
      <c r="BW451" s="30" t="s">
        <v>191</v>
      </c>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row>
    <row r="452" spans="1:104" ht="18.75" customHeight="1" x14ac:dyDescent="0.4">
      <c r="A452" s="5"/>
      <c r="B452" s="5"/>
      <c r="C452" s="30" t="s">
        <v>267</v>
      </c>
      <c r="D452" s="30"/>
      <c r="E452" s="30"/>
      <c r="F452" s="5"/>
      <c r="G452" s="5"/>
      <c r="H452" s="5"/>
      <c r="I452" s="5"/>
      <c r="J452" s="5"/>
      <c r="K452" s="5"/>
      <c r="L452" s="5"/>
      <c r="M452" s="5"/>
      <c r="N452" s="5"/>
      <c r="O452" s="5"/>
      <c r="P452" s="5"/>
      <c r="Q452" s="5"/>
      <c r="R452" s="5"/>
      <c r="T452" s="5"/>
      <c r="U452" s="5"/>
      <c r="V452" s="5"/>
      <c r="W452" s="5"/>
      <c r="X452" s="5"/>
      <c r="Y452" s="5"/>
      <c r="Z452" s="5"/>
      <c r="AA452" s="398"/>
      <c r="AB452" s="398"/>
      <c r="AC452" s="30" t="s">
        <v>175</v>
      </c>
      <c r="AE452" s="5"/>
      <c r="AF452" s="5"/>
      <c r="AG452" s="5"/>
      <c r="AI452" s="5"/>
      <c r="AJ452" s="5"/>
      <c r="BO452" s="5"/>
      <c r="BP452" s="5"/>
      <c r="BQ452" s="30" t="s">
        <v>267</v>
      </c>
      <c r="BR452" s="30"/>
      <c r="BS452" s="30"/>
      <c r="BT452" s="5"/>
      <c r="BU452" s="5"/>
      <c r="BV452" s="5"/>
      <c r="BW452" s="5"/>
      <c r="BX452" s="5"/>
      <c r="BY452" s="5"/>
      <c r="BZ452" s="5"/>
      <c r="CA452" s="5"/>
      <c r="CB452" s="5"/>
      <c r="CC452" s="5"/>
      <c r="CD452" s="5"/>
      <c r="CE452" s="5"/>
      <c r="CF452" s="5"/>
      <c r="CH452" s="5"/>
      <c r="CI452" s="5"/>
      <c r="CJ452" s="5"/>
      <c r="CK452" s="5"/>
      <c r="CL452" s="5"/>
      <c r="CM452" s="5"/>
      <c r="CN452" s="5"/>
      <c r="CO452" s="398">
        <v>3</v>
      </c>
      <c r="CP452" s="398"/>
      <c r="CQ452" s="30" t="s">
        <v>175</v>
      </c>
      <c r="CS452" s="5"/>
      <c r="CT452" s="5"/>
      <c r="CU452" s="5"/>
      <c r="CW452" s="5"/>
      <c r="CX452" s="5"/>
    </row>
    <row r="453" spans="1:104" ht="18.75" customHeight="1" x14ac:dyDescent="0.4">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row>
    <row r="454" spans="1:104" ht="18.75" customHeight="1" x14ac:dyDescent="0.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row>
    <row r="455" spans="1:104" ht="18.75" customHeight="1" x14ac:dyDescent="0.4">
      <c r="A455" s="5"/>
      <c r="B455" s="5"/>
      <c r="C455" s="5"/>
      <c r="D455" s="5"/>
      <c r="E455" s="63" t="s">
        <v>115</v>
      </c>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BO455" s="5"/>
      <c r="BP455" s="5"/>
      <c r="BQ455" s="5"/>
      <c r="BR455" s="5"/>
      <c r="BS455" s="63" t="s">
        <v>115</v>
      </c>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row>
    <row r="475" spans="1:130" ht="18.75" customHeight="1" x14ac:dyDescent="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row>
    <row r="476" spans="1:130" ht="18.75" customHeight="1"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BE476" s="303" t="s">
        <v>147</v>
      </c>
      <c r="BF476" s="304"/>
      <c r="BG476" s="304"/>
      <c r="BH476" s="304"/>
      <c r="BI476" s="304"/>
      <c r="BJ476" s="304"/>
      <c r="BK476" s="304"/>
      <c r="BL476" s="30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S476" s="303" t="s">
        <v>272</v>
      </c>
      <c r="DT476" s="304"/>
      <c r="DU476" s="304"/>
      <c r="DV476" s="304"/>
      <c r="DW476" s="304"/>
      <c r="DX476" s="304"/>
      <c r="DY476" s="304"/>
      <c r="DZ476" s="305"/>
    </row>
    <row r="477" spans="1:130" ht="18.75" customHeight="1" x14ac:dyDescent="0.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BE477" s="306"/>
      <c r="BF477" s="307"/>
      <c r="BG477" s="307"/>
      <c r="BH477" s="307"/>
      <c r="BI477" s="307"/>
      <c r="BJ477" s="307"/>
      <c r="BK477" s="307"/>
      <c r="BL477" s="308"/>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S477" s="306"/>
      <c r="DT477" s="307"/>
      <c r="DU477" s="307"/>
      <c r="DV477" s="307"/>
      <c r="DW477" s="307"/>
      <c r="DX477" s="307"/>
      <c r="DY477" s="307"/>
      <c r="DZ477" s="308"/>
    </row>
    <row r="478" spans="1:130" ht="18.75" customHeight="1" x14ac:dyDescent="0.4">
      <c r="A478" s="5"/>
      <c r="B478" s="5"/>
      <c r="C478" s="26"/>
      <c r="D478" s="5"/>
      <c r="E478" s="5"/>
      <c r="F478" s="5"/>
      <c r="G478" s="5"/>
      <c r="H478" s="5"/>
      <c r="I478" s="5"/>
      <c r="J478" s="5"/>
      <c r="K478" s="5"/>
      <c r="L478" s="5"/>
      <c r="M478" s="5"/>
      <c r="N478" s="5"/>
      <c r="O478" s="5"/>
      <c r="P478" s="5"/>
      <c r="Q478" s="5"/>
      <c r="R478" s="5"/>
      <c r="S478" s="5"/>
      <c r="T478" s="5"/>
      <c r="U478" s="5"/>
      <c r="V478" s="5"/>
      <c r="W478" s="5"/>
      <c r="X478" s="5"/>
      <c r="Y478" s="5"/>
      <c r="Z478" s="5"/>
      <c r="AA478" s="5"/>
      <c r="AB478" s="26"/>
      <c r="AC478" s="5"/>
      <c r="AD478" s="5"/>
      <c r="AE478" s="5"/>
      <c r="AF478" s="5"/>
      <c r="AG478" s="5"/>
      <c r="AH478" s="5"/>
      <c r="AI478" s="5"/>
      <c r="AJ478" s="5"/>
      <c r="AK478" s="5"/>
      <c r="AL478" s="5"/>
      <c r="AM478" s="5"/>
      <c r="AN478" s="5"/>
      <c r="AO478" s="5"/>
      <c r="AP478" s="5"/>
      <c r="AQ478" s="5"/>
      <c r="AR478" s="5"/>
      <c r="AS478" s="5"/>
      <c r="AT478" s="5"/>
      <c r="AU478" s="5"/>
      <c r="AV478" s="5"/>
      <c r="AW478" s="5"/>
      <c r="AX478" s="5"/>
      <c r="BO478" s="5"/>
      <c r="BP478" s="5"/>
      <c r="BQ478" s="26"/>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26"/>
      <c r="CQ478" s="5"/>
      <c r="CR478" s="5"/>
      <c r="CS478" s="5"/>
      <c r="CT478" s="5"/>
      <c r="CU478" s="5"/>
      <c r="CV478" s="5"/>
      <c r="CW478" s="5"/>
      <c r="CX478" s="5"/>
      <c r="CY478" s="5"/>
      <c r="CZ478" s="5"/>
      <c r="DA478" s="5"/>
      <c r="DB478" s="5"/>
      <c r="DC478" s="5"/>
      <c r="DD478" s="5"/>
      <c r="DE478" s="5"/>
      <c r="DF478" s="5"/>
      <c r="DG478" s="5"/>
      <c r="DH478" s="5"/>
      <c r="DI478" s="5"/>
      <c r="DJ478" s="5"/>
      <c r="DK478" s="5"/>
      <c r="DL478" s="5"/>
    </row>
    <row r="479" spans="1:130" ht="18.75" customHeight="1" x14ac:dyDescent="0.4">
      <c r="A479" s="5"/>
      <c r="B479" s="5"/>
      <c r="C479" s="26" t="s">
        <v>117</v>
      </c>
      <c r="D479" s="5"/>
      <c r="E479" s="5"/>
      <c r="F479" s="5"/>
      <c r="G479" s="5"/>
      <c r="H479" s="5"/>
      <c r="I479" s="5"/>
      <c r="J479" s="5"/>
      <c r="K479" s="5"/>
      <c r="L479" s="5"/>
      <c r="M479" s="5"/>
      <c r="N479" s="5"/>
      <c r="O479" s="5"/>
      <c r="P479" s="5"/>
      <c r="Q479" s="5"/>
      <c r="R479" s="5"/>
      <c r="S479" s="5"/>
      <c r="T479" s="5"/>
      <c r="U479" s="5"/>
      <c r="V479" s="5"/>
      <c r="W479" s="5"/>
      <c r="X479" s="5"/>
      <c r="Y479" s="5"/>
      <c r="Z479" s="5"/>
      <c r="AA479" s="5"/>
      <c r="AB479" s="30"/>
      <c r="AC479" s="5"/>
      <c r="AD479" s="5"/>
      <c r="AE479" s="5"/>
      <c r="AF479" s="5"/>
      <c r="AG479" s="5"/>
      <c r="AH479" s="5"/>
      <c r="AI479" s="5"/>
      <c r="AJ479" s="5"/>
      <c r="AK479" s="5"/>
      <c r="AL479" s="5"/>
      <c r="AM479" s="5"/>
      <c r="AN479" s="5"/>
      <c r="AO479" s="5"/>
      <c r="AP479" s="5"/>
      <c r="AQ479" s="5"/>
      <c r="AR479" s="5"/>
      <c r="AS479" s="5"/>
      <c r="AT479" s="5"/>
      <c r="AU479" s="5"/>
      <c r="AV479" s="5"/>
      <c r="AW479" s="5"/>
      <c r="AX479" s="5"/>
      <c r="BO479" s="5"/>
      <c r="BP479" s="5"/>
      <c r="BQ479" s="26" t="s">
        <v>117</v>
      </c>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30"/>
      <c r="CQ479" s="5"/>
      <c r="CR479" s="5"/>
      <c r="CS479" s="5"/>
      <c r="CT479" s="5"/>
      <c r="CU479" s="5"/>
      <c r="CV479" s="5"/>
      <c r="CW479" s="5"/>
      <c r="CX479" s="5"/>
      <c r="CY479" s="5"/>
      <c r="CZ479" s="5"/>
      <c r="DA479" s="5"/>
      <c r="DB479" s="5"/>
      <c r="DC479" s="5"/>
      <c r="DD479" s="5"/>
      <c r="DE479" s="5"/>
      <c r="DF479" s="5"/>
      <c r="DG479" s="5"/>
      <c r="DH479" s="5"/>
      <c r="DI479" s="5"/>
      <c r="DJ479" s="5"/>
      <c r="DK479" s="5"/>
      <c r="DL479" s="5"/>
    </row>
    <row r="480" spans="1:130" ht="18.75" customHeight="1" x14ac:dyDescent="0.4">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row>
    <row r="481" spans="1:119" ht="18.75" customHeight="1" x14ac:dyDescent="0.4">
      <c r="A481" s="5"/>
      <c r="B481" s="5"/>
      <c r="C481" s="30" t="s">
        <v>252</v>
      </c>
      <c r="D481" s="5"/>
      <c r="E481" s="5"/>
      <c r="F481" s="5"/>
      <c r="G481" s="5"/>
      <c r="H481" s="5"/>
      <c r="I481" s="5"/>
      <c r="J481" s="5"/>
      <c r="K481" s="5"/>
      <c r="L481" s="5"/>
      <c r="M481" s="5"/>
      <c r="N481" s="5"/>
      <c r="O481" s="5"/>
      <c r="P481" s="5"/>
      <c r="Q481" s="5"/>
      <c r="R481" s="5"/>
      <c r="S481" s="5"/>
      <c r="T481" s="5"/>
      <c r="U481" s="5"/>
      <c r="V481" s="5"/>
      <c r="W481" s="5"/>
      <c r="X481" s="5"/>
      <c r="Y481" s="5"/>
      <c r="Z481" s="5"/>
      <c r="AA481" s="5"/>
      <c r="AB481" s="30"/>
      <c r="AC481" s="5"/>
      <c r="AD481" s="5"/>
      <c r="AE481" s="5"/>
      <c r="AF481" s="5"/>
      <c r="AG481" s="5"/>
      <c r="AH481" s="5"/>
      <c r="AI481" s="5"/>
      <c r="AJ481" s="5"/>
      <c r="AK481" s="5"/>
      <c r="AL481" s="5"/>
      <c r="AM481" s="5"/>
      <c r="AN481" s="5"/>
      <c r="AO481" s="5"/>
      <c r="AP481" s="5"/>
      <c r="AQ481" s="5"/>
      <c r="AR481" s="5"/>
      <c r="AS481" s="5"/>
      <c r="AT481" s="5"/>
      <c r="AU481" s="5"/>
      <c r="AV481" s="5"/>
      <c r="AW481" s="5"/>
      <c r="AX481" s="5"/>
      <c r="BO481" s="5"/>
      <c r="BP481" s="5"/>
      <c r="BQ481" s="30" t="s">
        <v>252</v>
      </c>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30"/>
      <c r="CQ481" s="5"/>
      <c r="CR481" s="5"/>
      <c r="CS481" s="5"/>
      <c r="CT481" s="5"/>
      <c r="CU481" s="5"/>
      <c r="CV481" s="5"/>
      <c r="CW481" s="5"/>
      <c r="CX481" s="5"/>
      <c r="CY481" s="5"/>
      <c r="CZ481" s="5"/>
      <c r="DA481" s="5"/>
      <c r="DB481" s="5"/>
      <c r="DC481" s="5"/>
      <c r="DD481" s="5"/>
      <c r="DE481" s="5"/>
      <c r="DF481" s="5"/>
      <c r="DG481" s="5"/>
      <c r="DH481" s="5"/>
      <c r="DI481" s="5"/>
      <c r="DJ481" s="5"/>
      <c r="DK481" s="5"/>
      <c r="DL481" s="5"/>
    </row>
    <row r="482" spans="1:119" ht="18.75" customHeight="1" x14ac:dyDescent="0.4">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row>
    <row r="483" spans="1:119" ht="18.75" customHeight="1" x14ac:dyDescent="0.4">
      <c r="A483" s="5"/>
      <c r="B483" s="5"/>
      <c r="C483" s="30" t="s">
        <v>113</v>
      </c>
      <c r="D483" s="5"/>
      <c r="E483" s="5"/>
      <c r="F483" s="5"/>
      <c r="G483" s="5"/>
      <c r="H483" s="5"/>
      <c r="I483" s="5"/>
      <c r="J483" s="5"/>
      <c r="K483" s="5"/>
      <c r="L483" s="5"/>
      <c r="M483" s="5"/>
      <c r="N483" s="5"/>
      <c r="O483" s="5"/>
      <c r="P483" s="5"/>
      <c r="Q483" s="5"/>
      <c r="R483" s="5"/>
      <c r="S483" s="5"/>
      <c r="T483" s="5"/>
      <c r="U483" s="5"/>
      <c r="V483" s="5"/>
      <c r="W483" s="5"/>
      <c r="X483" s="5"/>
      <c r="Y483" s="5"/>
      <c r="Z483" s="5"/>
      <c r="AA483" s="5"/>
      <c r="AB483" s="30"/>
      <c r="AC483" s="5"/>
      <c r="AD483" s="5"/>
      <c r="AE483" s="5"/>
      <c r="AF483" s="5"/>
      <c r="AG483" s="5"/>
      <c r="AH483" s="5"/>
      <c r="AI483" s="5"/>
      <c r="AJ483" s="5"/>
      <c r="AK483" s="5"/>
      <c r="AL483" s="5"/>
      <c r="AM483" s="5"/>
      <c r="AN483" s="5"/>
      <c r="AO483" s="5"/>
      <c r="AP483" s="5"/>
      <c r="AQ483" s="5"/>
      <c r="AR483" s="5"/>
      <c r="AS483" s="5"/>
      <c r="AT483" s="5"/>
      <c r="AU483" s="5"/>
      <c r="AV483" s="5"/>
      <c r="AW483" s="5"/>
      <c r="AX483" s="5"/>
      <c r="BO483" s="5"/>
      <c r="BP483" s="5"/>
      <c r="BQ483" s="30" t="s">
        <v>113</v>
      </c>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30"/>
      <c r="CQ483" s="5"/>
      <c r="CR483" s="5"/>
      <c r="CS483" s="5"/>
      <c r="CT483" s="5"/>
      <c r="CU483" s="5"/>
      <c r="CV483" s="5"/>
      <c r="CW483" s="5"/>
      <c r="CX483" s="5"/>
      <c r="CY483" s="5"/>
      <c r="CZ483" s="5"/>
      <c r="DA483" s="5"/>
      <c r="DB483" s="5"/>
      <c r="DC483" s="5"/>
      <c r="DD483" s="5"/>
      <c r="DE483" s="5"/>
      <c r="DF483" s="5"/>
      <c r="DG483" s="5"/>
      <c r="DH483" s="5"/>
      <c r="DI483" s="5"/>
      <c r="DJ483" s="5"/>
      <c r="DK483" s="5"/>
      <c r="DL483" s="5"/>
    </row>
    <row r="484" spans="1:119" ht="18.75" customHeight="1" x14ac:dyDescent="0.4">
      <c r="A484" s="5"/>
      <c r="B484" s="5"/>
      <c r="F484" s="30" t="s">
        <v>176</v>
      </c>
      <c r="G484" s="5"/>
      <c r="H484" s="5"/>
      <c r="J484" s="398"/>
      <c r="K484" s="398"/>
      <c r="L484" s="30" t="s">
        <v>144</v>
      </c>
      <c r="M484" s="30"/>
      <c r="N484" s="5"/>
      <c r="O484" s="5"/>
      <c r="P484" s="5"/>
      <c r="Q484" s="5"/>
      <c r="R484" s="5"/>
      <c r="S484" s="5"/>
      <c r="T484" s="5"/>
      <c r="U484" s="5"/>
      <c r="V484" s="5"/>
      <c r="W484" s="5"/>
      <c r="X484" s="5"/>
      <c r="Y484" s="5"/>
      <c r="Z484" s="5"/>
      <c r="AA484" s="5"/>
      <c r="AB484" s="5"/>
      <c r="AC484" s="5"/>
      <c r="AD484" s="5"/>
      <c r="AE484" s="5"/>
      <c r="AF484" s="5"/>
      <c r="AG484" s="5"/>
      <c r="AH484" s="30"/>
      <c r="AI484" s="5"/>
      <c r="AJ484" s="5"/>
      <c r="AK484" s="5"/>
      <c r="AL484" s="5"/>
      <c r="AM484" s="5"/>
      <c r="AN484" s="5"/>
      <c r="AO484" s="5"/>
      <c r="AP484" s="5"/>
      <c r="AQ484" s="5"/>
      <c r="AR484" s="5"/>
      <c r="AS484" s="5"/>
      <c r="AT484" s="5"/>
      <c r="AU484" s="5"/>
      <c r="AV484" s="5"/>
      <c r="AW484" s="5"/>
      <c r="AX484" s="5"/>
      <c r="AY484" s="5"/>
      <c r="AZ484" s="5"/>
      <c r="BA484" s="5"/>
      <c r="BO484" s="5"/>
      <c r="BP484" s="5"/>
      <c r="BT484" s="30" t="s">
        <v>176</v>
      </c>
      <c r="BU484" s="5"/>
      <c r="BV484" s="5"/>
      <c r="BX484" s="398">
        <v>4</v>
      </c>
      <c r="BY484" s="398"/>
      <c r="BZ484" s="30" t="s">
        <v>144</v>
      </c>
      <c r="CA484" s="30"/>
      <c r="CB484" s="5"/>
      <c r="CC484" s="5"/>
      <c r="CD484" s="5"/>
      <c r="CE484" s="5"/>
      <c r="CF484" s="5"/>
      <c r="CG484" s="5"/>
      <c r="CH484" s="5"/>
      <c r="CI484" s="5"/>
      <c r="CJ484" s="5"/>
      <c r="CK484" s="5"/>
      <c r="CL484" s="5"/>
      <c r="CM484" s="5"/>
      <c r="CN484" s="5"/>
      <c r="CO484" s="5"/>
      <c r="CP484" s="5"/>
      <c r="CQ484" s="5"/>
      <c r="CR484" s="5"/>
      <c r="CS484" s="5"/>
      <c r="CT484" s="5"/>
      <c r="CU484" s="5"/>
      <c r="CV484" s="30"/>
      <c r="CW484" s="5"/>
      <c r="CX484" s="5"/>
      <c r="CY484" s="5"/>
      <c r="CZ484" s="5"/>
      <c r="DA484" s="5"/>
      <c r="DB484" s="5"/>
      <c r="DC484" s="5"/>
      <c r="DD484" s="5"/>
      <c r="DE484" s="5"/>
      <c r="DF484" s="5"/>
      <c r="DG484" s="5"/>
      <c r="DH484" s="5"/>
      <c r="DI484" s="5"/>
      <c r="DJ484" s="5"/>
      <c r="DK484" s="5"/>
      <c r="DL484" s="5"/>
      <c r="DM484" s="5"/>
      <c r="DN484" s="5"/>
      <c r="DO484" s="5"/>
    </row>
    <row r="485" spans="1:119" ht="18.75" customHeight="1" x14ac:dyDescent="0.4">
      <c r="A485" s="5"/>
      <c r="B485" s="5"/>
      <c r="F485" s="30" t="s">
        <v>177</v>
      </c>
      <c r="G485" s="5"/>
      <c r="H485" s="5"/>
      <c r="J485" s="398"/>
      <c r="K485" s="398"/>
      <c r="L485" s="30" t="s">
        <v>204</v>
      </c>
      <c r="M485" s="30"/>
      <c r="N485" s="5"/>
      <c r="O485" s="5"/>
      <c r="P485" s="5"/>
      <c r="Q485" s="5"/>
      <c r="R485" s="5"/>
      <c r="S485" s="5"/>
      <c r="T485" s="5"/>
      <c r="U485" s="5"/>
      <c r="V485" s="5"/>
      <c r="W485" s="5"/>
      <c r="X485" s="5"/>
      <c r="Y485" s="5"/>
      <c r="Z485" s="5"/>
      <c r="AA485" s="5"/>
      <c r="AB485" s="5"/>
      <c r="AC485" s="5"/>
      <c r="AD485" s="5"/>
      <c r="AE485" s="5"/>
      <c r="AF485" s="5"/>
      <c r="AG485" s="5"/>
      <c r="AH485" s="30"/>
      <c r="AI485" s="5"/>
      <c r="AJ485" s="5"/>
      <c r="AK485" s="5"/>
      <c r="AL485" s="5"/>
      <c r="AM485" s="5"/>
      <c r="AN485" s="5"/>
      <c r="AO485" s="5"/>
      <c r="AP485" s="5"/>
      <c r="AQ485" s="5"/>
      <c r="AR485" s="5"/>
      <c r="AS485" s="5"/>
      <c r="AT485" s="5"/>
      <c r="AU485" s="5"/>
      <c r="AV485" s="5"/>
      <c r="AW485" s="5"/>
      <c r="AX485" s="5"/>
      <c r="AY485" s="5"/>
      <c r="AZ485" s="5"/>
      <c r="BA485" s="5"/>
      <c r="BO485" s="5"/>
      <c r="BP485" s="5"/>
      <c r="BT485" s="30" t="s">
        <v>177</v>
      </c>
      <c r="BU485" s="5"/>
      <c r="BV485" s="5"/>
      <c r="BX485" s="398">
        <v>8</v>
      </c>
      <c r="BY485" s="398"/>
      <c r="BZ485" s="30" t="s">
        <v>204</v>
      </c>
      <c r="CA485" s="30"/>
      <c r="CB485" s="5"/>
      <c r="CC485" s="5"/>
      <c r="CD485" s="5"/>
      <c r="CE485" s="5"/>
      <c r="CF485" s="5"/>
      <c r="CG485" s="5"/>
      <c r="CH485" s="5"/>
      <c r="CI485" s="5"/>
      <c r="CJ485" s="5"/>
      <c r="CK485" s="5"/>
      <c r="CL485" s="5"/>
      <c r="CM485" s="5"/>
      <c r="CN485" s="5"/>
      <c r="CO485" s="5"/>
      <c r="CP485" s="5"/>
      <c r="CQ485" s="5"/>
      <c r="CR485" s="5"/>
      <c r="CS485" s="5"/>
      <c r="CT485" s="5"/>
      <c r="CU485" s="5"/>
      <c r="CV485" s="30"/>
      <c r="CW485" s="5"/>
      <c r="CX485" s="5"/>
      <c r="CY485" s="5"/>
      <c r="CZ485" s="5"/>
      <c r="DA485" s="5"/>
      <c r="DB485" s="5"/>
      <c r="DC485" s="5"/>
      <c r="DD485" s="5"/>
      <c r="DE485" s="5"/>
      <c r="DF485" s="5"/>
      <c r="DG485" s="5"/>
      <c r="DH485" s="5"/>
      <c r="DI485" s="5"/>
      <c r="DJ485" s="5"/>
      <c r="DK485" s="5"/>
      <c r="DL485" s="5"/>
      <c r="DM485" s="5"/>
      <c r="DN485" s="5"/>
      <c r="DO485" s="5"/>
    </row>
    <row r="486" spans="1:119" ht="18.75" customHeight="1" x14ac:dyDescent="0.4">
      <c r="A486" s="5"/>
      <c r="B486" s="5"/>
      <c r="F486" s="30" t="s">
        <v>206</v>
      </c>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BO486" s="5"/>
      <c r="BP486" s="5"/>
      <c r="BT486" s="30" t="s">
        <v>206</v>
      </c>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row>
    <row r="487" spans="1:119" ht="18.75" customHeight="1" x14ac:dyDescent="0.4">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row>
    <row r="488" spans="1:119" ht="18.75" customHeight="1" x14ac:dyDescent="0.4">
      <c r="A488" s="5"/>
      <c r="B488" s="5"/>
      <c r="C488" s="30" t="s">
        <v>119</v>
      </c>
      <c r="D488" s="5"/>
      <c r="E488" s="5"/>
      <c r="F488" s="5"/>
      <c r="G488" s="5"/>
      <c r="H488" s="5"/>
      <c r="I488" s="5"/>
      <c r="J488" s="5"/>
      <c r="K488" s="5"/>
      <c r="L488" s="5"/>
      <c r="M488" s="5"/>
      <c r="N488" s="5"/>
      <c r="O488" s="5"/>
      <c r="P488" s="5"/>
      <c r="Q488" s="5"/>
      <c r="R488" s="5"/>
      <c r="S488" s="5"/>
      <c r="T488" s="5"/>
      <c r="U488" s="5"/>
      <c r="V488" s="5"/>
      <c r="W488" s="5"/>
      <c r="X488" s="5"/>
      <c r="Y488" s="5"/>
      <c r="Z488" s="5"/>
      <c r="AA488" s="5"/>
      <c r="AB488" s="30"/>
      <c r="AC488" s="5"/>
      <c r="AD488" s="5"/>
      <c r="AE488" s="5"/>
      <c r="AF488" s="5"/>
      <c r="AG488" s="5"/>
      <c r="AH488" s="5"/>
      <c r="AI488" s="5"/>
      <c r="AJ488" s="5"/>
      <c r="AK488" s="5"/>
      <c r="AL488" s="5"/>
      <c r="AM488" s="5"/>
      <c r="AN488" s="5"/>
      <c r="AO488" s="5"/>
      <c r="AP488" s="5"/>
      <c r="AQ488" s="5"/>
      <c r="AR488" s="5"/>
      <c r="AS488" s="5"/>
      <c r="AT488" s="5"/>
      <c r="AU488" s="5"/>
      <c r="AV488" s="5"/>
      <c r="AW488" s="5"/>
      <c r="AX488" s="5"/>
      <c r="BO488" s="5"/>
      <c r="BP488" s="5"/>
      <c r="BQ488" s="30" t="s">
        <v>119</v>
      </c>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30"/>
      <c r="CQ488" s="5"/>
      <c r="CR488" s="5"/>
      <c r="CS488" s="5"/>
      <c r="CT488" s="5"/>
      <c r="CU488" s="5"/>
      <c r="CV488" s="5"/>
      <c r="CW488" s="5"/>
      <c r="CX488" s="5"/>
      <c r="CY488" s="5"/>
      <c r="CZ488" s="5"/>
      <c r="DA488" s="5"/>
      <c r="DB488" s="5"/>
      <c r="DC488" s="5"/>
      <c r="DD488" s="5"/>
      <c r="DE488" s="5"/>
      <c r="DF488" s="5"/>
      <c r="DG488" s="5"/>
      <c r="DH488" s="5"/>
      <c r="DI488" s="5"/>
      <c r="DJ488" s="5"/>
      <c r="DK488" s="5"/>
      <c r="DL488" s="5"/>
    </row>
    <row r="489" spans="1:119" ht="18.75" customHeight="1" x14ac:dyDescent="0.4">
      <c r="A489" s="5"/>
      <c r="B489" s="5"/>
      <c r="D489" s="30" t="s">
        <v>359</v>
      </c>
      <c r="E489" s="5"/>
      <c r="F489" s="5"/>
      <c r="G489" s="5"/>
      <c r="H489" s="5"/>
      <c r="I489" s="5"/>
      <c r="J489" s="5"/>
      <c r="K489" s="5"/>
      <c r="L489" s="5"/>
      <c r="M489" s="5"/>
      <c r="N489" s="5"/>
      <c r="O489" s="5"/>
      <c r="P489" s="5"/>
      <c r="Q489" s="5"/>
      <c r="R489" s="5"/>
      <c r="S489" s="5"/>
      <c r="T489" s="5"/>
      <c r="U489" s="5"/>
      <c r="V489" s="5"/>
      <c r="W489" s="5"/>
      <c r="X489" s="5"/>
      <c r="Y489" s="5"/>
      <c r="Z489" s="5"/>
      <c r="AA489" s="5"/>
      <c r="AB489" s="30"/>
      <c r="AC489" s="5"/>
      <c r="AD489" s="5"/>
      <c r="AE489" s="5"/>
      <c r="AF489" s="5"/>
      <c r="AG489" s="5"/>
      <c r="AH489" s="5"/>
      <c r="AI489" s="5"/>
      <c r="AJ489" s="5"/>
      <c r="AK489" s="5"/>
      <c r="AL489" s="5"/>
      <c r="AM489" s="5"/>
      <c r="AN489" s="5"/>
      <c r="AO489" s="5"/>
      <c r="AP489" s="5"/>
      <c r="AQ489" s="5"/>
      <c r="AR489" s="5"/>
      <c r="AS489" s="5"/>
      <c r="AT489" s="5"/>
      <c r="AU489" s="5"/>
      <c r="AV489" s="5"/>
      <c r="AW489" s="5"/>
      <c r="AX489" s="5"/>
      <c r="BO489" s="5"/>
      <c r="BP489" s="5"/>
      <c r="BR489" s="30" t="s">
        <v>359</v>
      </c>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30"/>
      <c r="CQ489" s="5"/>
      <c r="CR489" s="5"/>
      <c r="CS489" s="5"/>
      <c r="CT489" s="5"/>
      <c r="CU489" s="5"/>
      <c r="CV489" s="5"/>
      <c r="CW489" s="5"/>
      <c r="CX489" s="5"/>
      <c r="CY489" s="5"/>
      <c r="CZ489" s="5"/>
      <c r="DA489" s="5"/>
      <c r="DB489" s="5"/>
      <c r="DC489" s="5"/>
      <c r="DD489" s="5"/>
      <c r="DE489" s="5"/>
      <c r="DF489" s="5"/>
      <c r="DG489" s="5"/>
      <c r="DH489" s="5"/>
      <c r="DI489" s="5"/>
      <c r="DJ489" s="5"/>
      <c r="DK489" s="5"/>
      <c r="DL489" s="5"/>
    </row>
    <row r="490" spans="1:119" ht="18.75" customHeight="1" x14ac:dyDescent="0.4">
      <c r="A490" s="5"/>
      <c r="B490" s="5"/>
      <c r="C490" s="30"/>
      <c r="D490" s="5"/>
      <c r="E490" s="5"/>
      <c r="F490" s="5"/>
      <c r="G490" s="5"/>
      <c r="H490" s="5"/>
      <c r="I490" s="5"/>
      <c r="J490" s="5"/>
      <c r="K490" s="5"/>
      <c r="L490" s="5"/>
      <c r="M490" s="5"/>
      <c r="N490" s="5"/>
      <c r="O490" s="5"/>
      <c r="P490" s="5"/>
      <c r="Q490" s="5"/>
      <c r="R490" s="5"/>
      <c r="S490" s="5"/>
      <c r="T490" s="5"/>
      <c r="U490" s="5"/>
      <c r="V490" s="5"/>
      <c r="W490" s="5"/>
      <c r="X490" s="5"/>
      <c r="Y490" s="5"/>
      <c r="Z490" s="5"/>
      <c r="AA490" s="5"/>
      <c r="AB490" s="30"/>
      <c r="AC490" s="5"/>
      <c r="AD490" s="5"/>
      <c r="AE490" s="5"/>
      <c r="AF490" s="5"/>
      <c r="AG490" s="5"/>
      <c r="AH490" s="5"/>
      <c r="AI490" s="5"/>
      <c r="AJ490" s="5"/>
      <c r="AK490" s="5"/>
      <c r="AL490" s="5"/>
      <c r="AM490" s="5"/>
      <c r="AN490" s="5"/>
      <c r="AO490" s="5"/>
      <c r="AP490" s="5"/>
      <c r="AQ490" s="5"/>
      <c r="AR490" s="5"/>
      <c r="AS490" s="5"/>
      <c r="AT490" s="5"/>
      <c r="AU490" s="5"/>
      <c r="AV490" s="5"/>
      <c r="AW490" s="5"/>
      <c r="AX490" s="5"/>
      <c r="BO490" s="5"/>
      <c r="BP490" s="5"/>
      <c r="BQ490" s="30"/>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30"/>
      <c r="CQ490" s="5"/>
      <c r="CR490" s="5"/>
      <c r="CS490" s="5"/>
      <c r="CT490" s="5"/>
      <c r="CU490" s="5"/>
      <c r="CV490" s="5"/>
      <c r="CW490" s="5"/>
      <c r="CX490" s="5"/>
      <c r="CY490" s="5"/>
      <c r="CZ490" s="5"/>
      <c r="DA490" s="5"/>
      <c r="DB490" s="5"/>
      <c r="DC490" s="5"/>
      <c r="DD490" s="5"/>
      <c r="DE490" s="5"/>
      <c r="DF490" s="5"/>
      <c r="DG490" s="5"/>
      <c r="DH490" s="5"/>
      <c r="DI490" s="5"/>
      <c r="DJ490" s="5"/>
      <c r="DK490" s="5"/>
      <c r="DL490" s="5"/>
    </row>
    <row r="491" spans="1:119" ht="18.75" customHeight="1" x14ac:dyDescent="0.4">
      <c r="A491" s="5"/>
      <c r="B491" s="5"/>
      <c r="C491" s="5"/>
      <c r="D491" s="29" t="s">
        <v>37</v>
      </c>
      <c r="E491" s="5"/>
      <c r="F491" s="5"/>
      <c r="G491" s="5"/>
      <c r="H491" s="5"/>
      <c r="I491" s="5"/>
      <c r="J491" s="5"/>
      <c r="K491" s="5"/>
      <c r="L491" s="5"/>
      <c r="M491" s="5"/>
      <c r="N491" s="5"/>
      <c r="O491" s="5"/>
      <c r="P491" s="5"/>
      <c r="Q491" s="5"/>
      <c r="R491" s="5"/>
      <c r="S491" s="5"/>
      <c r="T491" s="5"/>
      <c r="U491" s="5"/>
      <c r="V491" s="5"/>
      <c r="W491" s="5"/>
      <c r="X491" s="5"/>
      <c r="Y491" s="5"/>
      <c r="Z491" s="5"/>
      <c r="AA491" s="5"/>
      <c r="AB491" s="5"/>
      <c r="AC491" s="29"/>
      <c r="AD491" s="5"/>
      <c r="AE491" s="5"/>
      <c r="AF491" s="5"/>
      <c r="AG491" s="5"/>
      <c r="AH491" s="5"/>
      <c r="AI491" s="5"/>
      <c r="AJ491" s="5"/>
      <c r="AK491" s="5"/>
      <c r="AL491" s="5"/>
      <c r="AM491" s="5"/>
      <c r="AN491" s="5"/>
      <c r="AO491" s="5"/>
      <c r="AP491" s="5"/>
      <c r="AQ491" s="5"/>
      <c r="AR491" s="5"/>
      <c r="AS491" s="5"/>
      <c r="AT491" s="5"/>
      <c r="AU491" s="5"/>
      <c r="AV491" s="5"/>
      <c r="AW491" s="5"/>
      <c r="AX491" s="5"/>
      <c r="BO491" s="5"/>
      <c r="BP491" s="5"/>
      <c r="BQ491" s="5"/>
      <c r="BR491" s="29" t="s">
        <v>37</v>
      </c>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29"/>
      <c r="CR491" s="5"/>
      <c r="CS491" s="5"/>
      <c r="CT491" s="5"/>
      <c r="CU491" s="5"/>
      <c r="CV491" s="5"/>
      <c r="CW491" s="5"/>
      <c r="CX491" s="5"/>
      <c r="CY491" s="5"/>
      <c r="CZ491" s="5"/>
      <c r="DA491" s="5"/>
      <c r="DB491" s="5"/>
      <c r="DC491" s="5"/>
      <c r="DD491" s="5"/>
      <c r="DE491" s="5"/>
      <c r="DF491" s="5"/>
      <c r="DG491" s="5"/>
      <c r="DH491" s="5"/>
      <c r="DI491" s="5"/>
      <c r="DJ491" s="5"/>
      <c r="DK491" s="5"/>
      <c r="DL491" s="5"/>
    </row>
    <row r="492" spans="1:119" ht="18.75" customHeight="1" x14ac:dyDescent="0.4">
      <c r="A492" s="5"/>
      <c r="B492" s="5"/>
      <c r="C492" s="5"/>
      <c r="D492" s="29"/>
      <c r="E492" s="5"/>
      <c r="F492" s="5"/>
      <c r="G492" s="5"/>
      <c r="H492" s="5"/>
      <c r="I492" s="5"/>
      <c r="J492" s="5"/>
      <c r="K492" s="5"/>
      <c r="L492" s="5"/>
      <c r="M492" s="5"/>
      <c r="N492" s="5"/>
      <c r="O492" s="5"/>
      <c r="P492" s="5"/>
      <c r="Q492" s="5"/>
      <c r="R492" s="5"/>
      <c r="S492" s="5"/>
      <c r="T492" s="5"/>
      <c r="U492" s="5"/>
      <c r="V492" s="5"/>
      <c r="W492" s="5"/>
      <c r="X492" s="5"/>
      <c r="Y492" s="5"/>
      <c r="Z492" s="5"/>
      <c r="AA492" s="5"/>
      <c r="AB492" s="5"/>
      <c r="AC492" s="29"/>
      <c r="AD492" s="5"/>
      <c r="AE492" s="5"/>
      <c r="AF492" s="5"/>
      <c r="AG492" s="5"/>
      <c r="AH492" s="5"/>
      <c r="AI492" s="5"/>
      <c r="AJ492" s="5"/>
      <c r="AK492" s="5"/>
      <c r="AL492" s="5"/>
      <c r="AM492" s="5"/>
      <c r="AN492" s="5"/>
      <c r="AO492" s="5"/>
      <c r="AP492" s="5"/>
      <c r="AQ492" s="5"/>
      <c r="AR492" s="5"/>
      <c r="AS492" s="5"/>
      <c r="AT492" s="5"/>
      <c r="AU492" s="5"/>
      <c r="AV492" s="5"/>
      <c r="AW492" s="5"/>
      <c r="AX492" s="5"/>
      <c r="BO492" s="5"/>
      <c r="BP492" s="5"/>
      <c r="BQ492" s="5"/>
      <c r="BR492" s="29"/>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29"/>
      <c r="CR492" s="5"/>
      <c r="CS492" s="5"/>
      <c r="CT492" s="5"/>
      <c r="CU492" s="5"/>
      <c r="CV492" s="5"/>
      <c r="CW492" s="5"/>
      <c r="CX492" s="5"/>
      <c r="CY492" s="5"/>
      <c r="CZ492" s="5"/>
      <c r="DA492" s="5"/>
      <c r="DB492" s="5"/>
      <c r="DC492" s="5"/>
      <c r="DD492" s="5"/>
      <c r="DE492" s="5"/>
      <c r="DF492" s="5"/>
      <c r="DG492" s="5"/>
      <c r="DH492" s="5"/>
      <c r="DI492" s="5"/>
      <c r="DJ492" s="5"/>
      <c r="DK492" s="5"/>
      <c r="DL492" s="5"/>
    </row>
    <row r="533" spans="1:135" s="1" customFormat="1" ht="18.75" customHeight="1" x14ac:dyDescent="0.4">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56" t="s">
        <v>308</v>
      </c>
      <c r="BS533" s="25"/>
      <c r="BT533" s="25"/>
      <c r="BU533" s="25"/>
      <c r="BV533" s="25"/>
      <c r="BW533" s="25"/>
      <c r="BX533" s="25"/>
      <c r="BY533" s="25"/>
      <c r="BZ533" s="25"/>
      <c r="CA533" s="25"/>
      <c r="CB533" s="25"/>
      <c r="CC533" s="25"/>
      <c r="CD533" s="25"/>
      <c r="CE533" s="25"/>
      <c r="CF533" s="25"/>
      <c r="CG533" s="25"/>
      <c r="CH533" s="25"/>
      <c r="CI533" s="25"/>
      <c r="CJ533" s="25"/>
      <c r="CK533" s="25"/>
      <c r="CL533" s="25"/>
      <c r="CM533" s="25"/>
      <c r="CN533" s="25"/>
      <c r="CO533" s="25"/>
      <c r="CP533" s="25"/>
      <c r="CQ533" s="25"/>
      <c r="CR533" s="25"/>
      <c r="CS533" s="25"/>
      <c r="CT533" s="25"/>
      <c r="CU533" s="25"/>
      <c r="CV533" s="25"/>
      <c r="CW533" s="25"/>
      <c r="CX533" s="25"/>
      <c r="CY533" s="25"/>
      <c r="CZ533" s="25"/>
      <c r="DA533" s="25"/>
      <c r="DB533" s="25"/>
      <c r="DC533" s="25"/>
      <c r="DD533" s="25"/>
      <c r="DE533" s="25"/>
      <c r="DF533" s="25"/>
      <c r="DG533" s="25"/>
      <c r="DH533" s="25"/>
      <c r="DI533" s="25"/>
      <c r="DJ533" s="18"/>
      <c r="DK533" s="18"/>
      <c r="DL533" s="18"/>
      <c r="DM533" s="18"/>
      <c r="DN533" s="18"/>
      <c r="DO533" s="18"/>
      <c r="DP533" s="18"/>
      <c r="DQ533" s="18"/>
      <c r="DR533" s="18"/>
      <c r="DS533" s="18"/>
      <c r="DT533" s="18"/>
      <c r="DU533" s="18"/>
      <c r="DV533" s="18"/>
      <c r="DW533" s="18"/>
      <c r="DX533" s="18"/>
      <c r="DY533" s="18"/>
      <c r="DZ533" s="18"/>
      <c r="EA533" s="18"/>
      <c r="EB533" s="18"/>
      <c r="EC533" s="18"/>
      <c r="ED533" s="24"/>
      <c r="EE533" s="182"/>
    </row>
    <row r="534" spans="1:135" s="12" customFormat="1" ht="18.75" customHeight="1"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303" t="s">
        <v>315</v>
      </c>
      <c r="BF534" s="304"/>
      <c r="BG534" s="304"/>
      <c r="BH534" s="304"/>
      <c r="BI534" s="304"/>
      <c r="BJ534" s="304"/>
      <c r="BK534" s="304"/>
      <c r="BL534" s="30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303" t="s">
        <v>272</v>
      </c>
      <c r="DT534" s="304"/>
      <c r="DU534" s="304"/>
      <c r="DV534" s="304"/>
      <c r="DW534" s="304"/>
      <c r="DX534" s="304"/>
      <c r="DY534" s="304"/>
      <c r="DZ534" s="305"/>
      <c r="EA534" s="5"/>
      <c r="EB534" s="5"/>
      <c r="EC534" s="5"/>
      <c r="ED534" s="8"/>
    </row>
    <row r="535" spans="1:135" s="12" customFormat="1" ht="18.75" customHeight="1" x14ac:dyDescent="0.4">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306"/>
      <c r="BF535" s="307"/>
      <c r="BG535" s="307"/>
      <c r="BH535" s="307"/>
      <c r="BI535" s="307"/>
      <c r="BJ535" s="307"/>
      <c r="BK535" s="307"/>
      <c r="BL535" s="308"/>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18"/>
      <c r="CR535" s="18"/>
      <c r="CS535" s="18"/>
      <c r="CT535" s="18"/>
      <c r="CU535" s="18"/>
      <c r="CV535" s="18"/>
      <c r="CW535" s="18"/>
      <c r="CX535" s="18"/>
      <c r="CY535" s="18"/>
      <c r="CZ535" s="18"/>
      <c r="DA535" s="18"/>
      <c r="DB535" s="18"/>
      <c r="DC535" s="18"/>
      <c r="DD535" s="18"/>
      <c r="DE535" s="18"/>
      <c r="DF535" s="18"/>
      <c r="DG535" s="18"/>
      <c r="DH535" s="18"/>
      <c r="DI535" s="18"/>
      <c r="DJ535" s="18"/>
      <c r="DK535" s="18"/>
      <c r="DL535" s="18"/>
      <c r="DM535" s="18"/>
      <c r="DN535" s="18"/>
      <c r="DO535" s="18"/>
      <c r="DP535" s="18"/>
      <c r="DQ535" s="18"/>
      <c r="DR535" s="18"/>
      <c r="DS535" s="306"/>
      <c r="DT535" s="307"/>
      <c r="DU535" s="307"/>
      <c r="DV535" s="307"/>
      <c r="DW535" s="307"/>
      <c r="DX535" s="307"/>
      <c r="DY535" s="307"/>
      <c r="DZ535" s="308"/>
      <c r="EA535" s="5"/>
      <c r="EB535" s="5"/>
      <c r="EC535" s="5"/>
      <c r="ED535" s="8"/>
    </row>
    <row r="536" spans="1:135" s="12" customFormat="1" ht="18.75" customHeight="1" x14ac:dyDescent="0.4">
      <c r="A536" s="5"/>
      <c r="B536" s="5"/>
      <c r="C536" s="41" t="s">
        <v>148</v>
      </c>
      <c r="D536" s="41"/>
      <c r="E536" s="41"/>
      <c r="F536" s="41"/>
      <c r="G536" s="41"/>
      <c r="H536" s="41"/>
      <c r="I536" s="41"/>
      <c r="J536" s="41"/>
      <c r="K536" s="41"/>
      <c r="L536" s="41"/>
      <c r="M536" s="41"/>
      <c r="N536" s="41"/>
      <c r="O536" s="41"/>
      <c r="P536" s="41"/>
      <c r="Q536" s="41"/>
      <c r="R536" s="41"/>
      <c r="S536" s="41"/>
      <c r="T536" s="41"/>
      <c r="U536" s="41"/>
      <c r="V536" s="5"/>
      <c r="W536" s="31"/>
      <c r="X536" s="5"/>
      <c r="Y536" s="5"/>
      <c r="Z536" s="5"/>
      <c r="AA536" s="5"/>
      <c r="AB536" s="5"/>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5"/>
      <c r="BN536" s="5"/>
      <c r="BO536" s="5"/>
      <c r="BP536" s="5"/>
      <c r="BQ536" s="41" t="s">
        <v>148</v>
      </c>
      <c r="BR536" s="41"/>
      <c r="BS536" s="41"/>
      <c r="BT536" s="41"/>
      <c r="BU536" s="41"/>
      <c r="BV536" s="41"/>
      <c r="BW536" s="41"/>
      <c r="BX536" s="41"/>
      <c r="BY536" s="41"/>
      <c r="BZ536" s="41"/>
      <c r="CA536" s="41"/>
      <c r="CB536" s="41"/>
      <c r="CC536" s="41"/>
      <c r="CD536" s="41"/>
      <c r="CE536" s="41"/>
      <c r="CF536" s="41"/>
      <c r="CG536" s="41"/>
      <c r="CH536" s="41"/>
      <c r="CI536" s="41"/>
      <c r="CJ536" s="5"/>
      <c r="CK536" s="31"/>
      <c r="CL536" s="5"/>
      <c r="CM536" s="5"/>
      <c r="CN536" s="5"/>
      <c r="CO536" s="5"/>
      <c r="CP536" s="5"/>
      <c r="CQ536" s="18"/>
      <c r="CR536" s="18"/>
      <c r="CS536" s="18"/>
      <c r="CT536" s="18"/>
      <c r="CU536" s="18"/>
      <c r="CV536" s="18"/>
      <c r="CW536" s="18"/>
      <c r="CX536" s="18"/>
      <c r="CY536" s="18"/>
      <c r="CZ536" s="18"/>
      <c r="DA536" s="18"/>
      <c r="DB536" s="18"/>
      <c r="DC536" s="18"/>
      <c r="DD536" s="18"/>
      <c r="DE536" s="18"/>
      <c r="DF536" s="18"/>
      <c r="DG536" s="18"/>
      <c r="DH536" s="18"/>
      <c r="DI536" s="18"/>
      <c r="DJ536" s="18"/>
      <c r="DK536" s="18"/>
      <c r="DL536" s="18"/>
      <c r="DM536" s="18"/>
      <c r="DN536" s="18"/>
      <c r="DO536" s="18"/>
      <c r="DP536" s="18"/>
      <c r="DQ536" s="18"/>
      <c r="DR536" s="18"/>
      <c r="DS536" s="18"/>
      <c r="DT536" s="18"/>
      <c r="DU536" s="18"/>
      <c r="DV536" s="18"/>
      <c r="DW536" s="18"/>
      <c r="DX536" s="18"/>
      <c r="DY536" s="18"/>
      <c r="DZ536" s="18"/>
      <c r="EA536" s="5"/>
      <c r="EB536" s="5"/>
      <c r="EC536" s="5"/>
      <c r="ED536" s="8"/>
    </row>
    <row r="537" spans="1:135" s="12" customFormat="1" ht="18.75" customHeight="1" x14ac:dyDescent="0.4">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18"/>
      <c r="BE537" s="18"/>
      <c r="BF537" s="18"/>
      <c r="BG537" s="18"/>
      <c r="BH537" s="18"/>
      <c r="BI537" s="18"/>
      <c r="BJ537" s="18"/>
      <c r="BK537" s="18"/>
      <c r="BL537" s="18"/>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c r="DM537" s="5"/>
      <c r="DN537" s="5"/>
      <c r="DO537" s="5"/>
      <c r="DP537" s="5"/>
      <c r="DQ537" s="5"/>
      <c r="DR537" s="18"/>
      <c r="DS537" s="18"/>
      <c r="DT537" s="18"/>
      <c r="DU537" s="18"/>
      <c r="DV537" s="18"/>
      <c r="DW537" s="18"/>
      <c r="DX537" s="18"/>
      <c r="DY537" s="18"/>
      <c r="DZ537" s="18"/>
      <c r="EA537" s="5"/>
      <c r="EB537" s="5"/>
      <c r="EC537" s="5"/>
      <c r="ED537" s="8"/>
    </row>
    <row r="538" spans="1:135" s="12" customFormat="1" ht="16.5" customHeight="1" x14ac:dyDescent="0.4">
      <c r="A538" s="5"/>
      <c r="B538" s="5"/>
      <c r="C538" s="5"/>
      <c r="D538" s="5"/>
      <c r="E538" s="5"/>
      <c r="F538" s="5"/>
      <c r="G538" s="402" t="s">
        <v>390</v>
      </c>
      <c r="H538" s="403"/>
      <c r="I538" s="403"/>
      <c r="J538" s="403"/>
      <c r="K538" s="403"/>
      <c r="L538" s="403"/>
      <c r="M538" s="403"/>
      <c r="N538" s="403"/>
      <c r="O538" s="403"/>
      <c r="P538" s="403"/>
      <c r="Q538" s="403"/>
      <c r="R538" s="403"/>
      <c r="S538" s="403"/>
      <c r="T538" s="403"/>
      <c r="U538" s="403"/>
      <c r="V538" s="403"/>
      <c r="W538" s="403"/>
      <c r="X538" s="403"/>
      <c r="Y538" s="403"/>
      <c r="Z538" s="403"/>
      <c r="AA538" s="403"/>
      <c r="AB538" s="403"/>
      <c r="AC538" s="403"/>
      <c r="AD538" s="403"/>
      <c r="AE538" s="403"/>
      <c r="AF538" s="403"/>
      <c r="AG538" s="403"/>
      <c r="AH538" s="403"/>
      <c r="AI538" s="403"/>
      <c r="AJ538" s="403"/>
      <c r="AK538" s="403"/>
      <c r="AL538" s="403"/>
      <c r="AM538" s="403"/>
      <c r="AN538" s="403"/>
      <c r="AO538" s="403"/>
      <c r="AP538" s="403"/>
      <c r="AQ538" s="403"/>
      <c r="AR538" s="403"/>
      <c r="AS538" s="403"/>
      <c r="AT538" s="403"/>
      <c r="AU538" s="403"/>
      <c r="AV538" s="403"/>
      <c r="AW538" s="403"/>
      <c r="AX538" s="403"/>
      <c r="AY538" s="403"/>
      <c r="AZ538" s="403"/>
      <c r="BA538" s="404"/>
      <c r="BB538" s="93"/>
      <c r="BC538" s="5"/>
      <c r="BD538" s="5"/>
      <c r="BE538" s="408" t="s">
        <v>150</v>
      </c>
      <c r="BF538" s="409"/>
      <c r="BG538" s="409"/>
      <c r="BH538" s="409"/>
      <c r="BI538" s="409"/>
      <c r="BJ538" s="409"/>
      <c r="BK538" s="409"/>
      <c r="BL538" s="410"/>
      <c r="BM538" s="5"/>
      <c r="BN538" s="5"/>
      <c r="BO538" s="5"/>
      <c r="BP538" s="5"/>
      <c r="BQ538" s="5"/>
      <c r="BR538" s="5"/>
      <c r="BS538" s="5"/>
      <c r="BT538" s="5"/>
      <c r="BU538" s="402" t="s">
        <v>390</v>
      </c>
      <c r="BV538" s="403"/>
      <c r="BW538" s="403"/>
      <c r="BX538" s="403"/>
      <c r="BY538" s="403"/>
      <c r="BZ538" s="403"/>
      <c r="CA538" s="403"/>
      <c r="CB538" s="403"/>
      <c r="CC538" s="403"/>
      <c r="CD538" s="403"/>
      <c r="CE538" s="403"/>
      <c r="CF538" s="403"/>
      <c r="CG538" s="403"/>
      <c r="CH538" s="403"/>
      <c r="CI538" s="403"/>
      <c r="CJ538" s="403"/>
      <c r="CK538" s="403"/>
      <c r="CL538" s="403"/>
      <c r="CM538" s="403"/>
      <c r="CN538" s="403"/>
      <c r="CO538" s="403"/>
      <c r="CP538" s="403"/>
      <c r="CQ538" s="403"/>
      <c r="CR538" s="403"/>
      <c r="CS538" s="403"/>
      <c r="CT538" s="403"/>
      <c r="CU538" s="403"/>
      <c r="CV538" s="403"/>
      <c r="CW538" s="403"/>
      <c r="CX538" s="403"/>
      <c r="CY538" s="403"/>
      <c r="CZ538" s="403"/>
      <c r="DA538" s="403"/>
      <c r="DB538" s="403"/>
      <c r="DC538" s="403"/>
      <c r="DD538" s="403"/>
      <c r="DE538" s="403"/>
      <c r="DF538" s="403"/>
      <c r="DG538" s="403"/>
      <c r="DH538" s="403"/>
      <c r="DI538" s="403"/>
      <c r="DJ538" s="403"/>
      <c r="DK538" s="403"/>
      <c r="DL538" s="403"/>
      <c r="DM538" s="403"/>
      <c r="DN538" s="403"/>
      <c r="DO538" s="404"/>
      <c r="DP538" s="93"/>
      <c r="DQ538" s="5"/>
      <c r="DR538" s="5"/>
      <c r="DS538" s="408" t="s">
        <v>150</v>
      </c>
      <c r="DT538" s="409"/>
      <c r="DU538" s="409"/>
      <c r="DV538" s="409"/>
      <c r="DW538" s="409"/>
      <c r="DX538" s="409"/>
      <c r="DY538" s="409"/>
      <c r="DZ538" s="410"/>
      <c r="EA538" s="5"/>
      <c r="EB538" s="5"/>
      <c r="EC538" s="5"/>
      <c r="ED538" s="8"/>
    </row>
    <row r="539" spans="1:135" s="12" customFormat="1" ht="16.5" customHeight="1" x14ac:dyDescent="0.4">
      <c r="A539" s="5"/>
      <c r="B539" s="5"/>
      <c r="C539" s="5"/>
      <c r="D539" s="5"/>
      <c r="E539" s="5"/>
      <c r="F539" s="5"/>
      <c r="G539" s="405"/>
      <c r="H539" s="406"/>
      <c r="I539" s="406"/>
      <c r="J539" s="406"/>
      <c r="K539" s="406"/>
      <c r="L539" s="406"/>
      <c r="M539" s="406"/>
      <c r="N539" s="406"/>
      <c r="O539" s="406"/>
      <c r="P539" s="406"/>
      <c r="Q539" s="406"/>
      <c r="R539" s="406"/>
      <c r="S539" s="406"/>
      <c r="T539" s="406"/>
      <c r="U539" s="406"/>
      <c r="V539" s="406"/>
      <c r="W539" s="406"/>
      <c r="X539" s="406"/>
      <c r="Y539" s="406"/>
      <c r="Z539" s="406"/>
      <c r="AA539" s="406"/>
      <c r="AB539" s="406"/>
      <c r="AC539" s="406"/>
      <c r="AD539" s="406"/>
      <c r="AE539" s="406"/>
      <c r="AF539" s="406"/>
      <c r="AG539" s="406"/>
      <c r="AH539" s="406"/>
      <c r="AI539" s="406"/>
      <c r="AJ539" s="406"/>
      <c r="AK539" s="406"/>
      <c r="AL539" s="406"/>
      <c r="AM539" s="406"/>
      <c r="AN539" s="406"/>
      <c r="AO539" s="406"/>
      <c r="AP539" s="406"/>
      <c r="AQ539" s="406"/>
      <c r="AR539" s="406"/>
      <c r="AS539" s="406"/>
      <c r="AT539" s="406"/>
      <c r="AU539" s="406"/>
      <c r="AV539" s="406"/>
      <c r="AW539" s="406"/>
      <c r="AX539" s="406"/>
      <c r="AY539" s="406"/>
      <c r="AZ539" s="406"/>
      <c r="BA539" s="407"/>
      <c r="BB539" s="93"/>
      <c r="BC539" s="5"/>
      <c r="BD539" s="5"/>
      <c r="BE539" s="411"/>
      <c r="BF539" s="412"/>
      <c r="BG539" s="412"/>
      <c r="BH539" s="412"/>
      <c r="BI539" s="412"/>
      <c r="BJ539" s="412"/>
      <c r="BK539" s="412"/>
      <c r="BL539" s="413"/>
      <c r="BM539" s="5"/>
      <c r="BN539" s="5"/>
      <c r="BO539" s="5"/>
      <c r="BP539" s="5"/>
      <c r="BQ539" s="5"/>
      <c r="BR539" s="5"/>
      <c r="BS539" s="5"/>
      <c r="BT539" s="5"/>
      <c r="BU539" s="405"/>
      <c r="BV539" s="406"/>
      <c r="BW539" s="406"/>
      <c r="BX539" s="406"/>
      <c r="BY539" s="406"/>
      <c r="BZ539" s="406"/>
      <c r="CA539" s="406"/>
      <c r="CB539" s="406"/>
      <c r="CC539" s="406"/>
      <c r="CD539" s="406"/>
      <c r="CE539" s="406"/>
      <c r="CF539" s="406"/>
      <c r="CG539" s="406"/>
      <c r="CH539" s="406"/>
      <c r="CI539" s="406"/>
      <c r="CJ539" s="406"/>
      <c r="CK539" s="406"/>
      <c r="CL539" s="406"/>
      <c r="CM539" s="406"/>
      <c r="CN539" s="406"/>
      <c r="CO539" s="406"/>
      <c r="CP539" s="406"/>
      <c r="CQ539" s="406"/>
      <c r="CR539" s="406"/>
      <c r="CS539" s="406"/>
      <c r="CT539" s="406"/>
      <c r="CU539" s="406"/>
      <c r="CV539" s="406"/>
      <c r="CW539" s="406"/>
      <c r="CX539" s="406"/>
      <c r="CY539" s="406"/>
      <c r="CZ539" s="406"/>
      <c r="DA539" s="406"/>
      <c r="DB539" s="406"/>
      <c r="DC539" s="406"/>
      <c r="DD539" s="406"/>
      <c r="DE539" s="406"/>
      <c r="DF539" s="406"/>
      <c r="DG539" s="406"/>
      <c r="DH539" s="406"/>
      <c r="DI539" s="406"/>
      <c r="DJ539" s="406"/>
      <c r="DK539" s="406"/>
      <c r="DL539" s="406"/>
      <c r="DM539" s="406"/>
      <c r="DN539" s="406"/>
      <c r="DO539" s="407"/>
      <c r="DP539" s="93"/>
      <c r="DQ539" s="5"/>
      <c r="DR539" s="5"/>
      <c r="DS539" s="411"/>
      <c r="DT539" s="412"/>
      <c r="DU539" s="412"/>
      <c r="DV539" s="412"/>
      <c r="DW539" s="412"/>
      <c r="DX539" s="412"/>
      <c r="DY539" s="412"/>
      <c r="DZ539" s="413"/>
      <c r="EA539" s="5"/>
      <c r="EB539" s="5"/>
      <c r="EC539" s="5"/>
      <c r="ED539" s="8"/>
    </row>
    <row r="540" spans="1:135" s="12" customFormat="1" ht="26.25" customHeight="1" x14ac:dyDescent="0.4">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18"/>
      <c r="BC540" s="18"/>
      <c r="BD540" s="5"/>
      <c r="BE540" s="18"/>
      <c r="BF540" s="18"/>
      <c r="BG540" s="18"/>
      <c r="BH540" s="18"/>
      <c r="BI540" s="18"/>
      <c r="BJ540" s="18"/>
      <c r="BK540" s="18"/>
      <c r="BL540" s="18"/>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18"/>
      <c r="DQ540" s="18"/>
      <c r="DR540" s="5"/>
      <c r="DS540" s="18"/>
      <c r="DT540" s="18"/>
      <c r="DU540" s="18"/>
      <c r="DV540" s="18"/>
      <c r="DW540" s="18"/>
      <c r="DX540" s="18"/>
      <c r="DY540" s="18"/>
      <c r="DZ540" s="18"/>
      <c r="EA540" s="5"/>
      <c r="EB540" s="5"/>
      <c r="EC540" s="5"/>
      <c r="ED540" s="8"/>
    </row>
    <row r="541" spans="1:135" s="12" customFormat="1" ht="9.9499999999999993" customHeight="1" x14ac:dyDescent="0.4">
      <c r="A541" s="5"/>
      <c r="B541" s="5"/>
      <c r="C541" s="5"/>
      <c r="D541" s="5"/>
      <c r="E541" s="5"/>
      <c r="F541" s="5"/>
      <c r="G541" s="414" t="s">
        <v>368</v>
      </c>
      <c r="H541" s="415"/>
      <c r="I541" s="415"/>
      <c r="J541" s="415"/>
      <c r="K541" s="415"/>
      <c r="L541" s="415"/>
      <c r="M541" s="415"/>
      <c r="N541" s="415"/>
      <c r="O541" s="415"/>
      <c r="P541" s="415"/>
      <c r="Q541" s="415"/>
      <c r="R541" s="415"/>
      <c r="S541" s="415"/>
      <c r="T541" s="415"/>
      <c r="U541" s="415"/>
      <c r="V541" s="415"/>
      <c r="W541" s="102"/>
      <c r="X541" s="102"/>
      <c r="Y541" s="115"/>
      <c r="Z541" s="115"/>
      <c r="AA541" s="102"/>
      <c r="AB541" s="122"/>
      <c r="AC541" s="122"/>
      <c r="AD541" s="122"/>
      <c r="AE541" s="122"/>
      <c r="AF541" s="122"/>
      <c r="AG541" s="122"/>
      <c r="AH541" s="122"/>
      <c r="AI541" s="122"/>
      <c r="AJ541" s="122"/>
      <c r="AK541" s="122"/>
      <c r="AL541" s="122"/>
      <c r="AM541" s="122"/>
      <c r="AN541" s="122"/>
      <c r="AO541" s="122"/>
      <c r="AP541" s="122"/>
      <c r="AQ541" s="122"/>
      <c r="AR541" s="122"/>
      <c r="AS541" s="122"/>
      <c r="AT541" s="122"/>
      <c r="AU541" s="122"/>
      <c r="AV541" s="122"/>
      <c r="AW541" s="122"/>
      <c r="AX541" s="122"/>
      <c r="AY541" s="122"/>
      <c r="AZ541" s="122"/>
      <c r="BA541" s="139"/>
      <c r="BB541" s="5"/>
      <c r="BC541" s="5"/>
      <c r="BD541" s="5"/>
      <c r="BE541" s="52"/>
      <c r="BF541" s="52"/>
      <c r="BG541" s="52"/>
      <c r="BH541" s="52"/>
      <c r="BI541" s="52"/>
      <c r="BJ541" s="52"/>
      <c r="BK541" s="52"/>
      <c r="BL541" s="52"/>
      <c r="BM541" s="5"/>
      <c r="BN541" s="5"/>
      <c r="BO541" s="5"/>
      <c r="BP541" s="5"/>
      <c r="BQ541" s="5"/>
      <c r="BR541" s="5"/>
      <c r="BS541" s="5"/>
      <c r="BT541" s="5"/>
      <c r="BU541" s="414" t="s">
        <v>368</v>
      </c>
      <c r="BV541" s="415"/>
      <c r="BW541" s="415"/>
      <c r="BX541" s="415"/>
      <c r="BY541" s="415"/>
      <c r="BZ541" s="415"/>
      <c r="CA541" s="415"/>
      <c r="CB541" s="415"/>
      <c r="CC541" s="415"/>
      <c r="CD541" s="415"/>
      <c r="CE541" s="415"/>
      <c r="CF541" s="415"/>
      <c r="CG541" s="415"/>
      <c r="CH541" s="415"/>
      <c r="CI541" s="415"/>
      <c r="CJ541" s="415"/>
      <c r="CK541" s="102"/>
      <c r="CL541" s="102"/>
      <c r="CM541" s="115"/>
      <c r="CN541" s="115"/>
      <c r="CO541" s="102"/>
      <c r="CP541" s="122"/>
      <c r="CQ541" s="122"/>
      <c r="CR541" s="122"/>
      <c r="CS541" s="122"/>
      <c r="CT541" s="122"/>
      <c r="CU541" s="122"/>
      <c r="CV541" s="122"/>
      <c r="CW541" s="122"/>
      <c r="CX541" s="122"/>
      <c r="CY541" s="122"/>
      <c r="CZ541" s="122"/>
      <c r="DA541" s="122"/>
      <c r="DB541" s="122"/>
      <c r="DC541" s="122"/>
      <c r="DD541" s="122"/>
      <c r="DE541" s="122"/>
      <c r="DF541" s="122"/>
      <c r="DG541" s="122"/>
      <c r="DH541" s="122"/>
      <c r="DI541" s="122"/>
      <c r="DJ541" s="122"/>
      <c r="DK541" s="122"/>
      <c r="DL541" s="122"/>
      <c r="DM541" s="122"/>
      <c r="DN541" s="122"/>
      <c r="DO541" s="139"/>
      <c r="DP541" s="5"/>
      <c r="DQ541" s="5"/>
      <c r="DR541" s="5"/>
      <c r="DS541" s="52"/>
      <c r="DT541" s="52"/>
      <c r="DU541" s="52"/>
      <c r="DV541" s="52"/>
      <c r="DW541" s="52"/>
      <c r="DX541" s="52"/>
      <c r="DY541" s="52"/>
      <c r="DZ541" s="52"/>
      <c r="EA541" s="5"/>
      <c r="EB541" s="5"/>
      <c r="EC541" s="5"/>
      <c r="ED541" s="8"/>
    </row>
    <row r="542" spans="1:135" s="12" customFormat="1" ht="11.1" customHeight="1" x14ac:dyDescent="0.4">
      <c r="A542" s="5"/>
      <c r="B542" s="5"/>
      <c r="C542" s="5"/>
      <c r="D542" s="5"/>
      <c r="E542" s="5"/>
      <c r="F542" s="5"/>
      <c r="G542" s="416"/>
      <c r="H542" s="366"/>
      <c r="I542" s="366"/>
      <c r="J542" s="366"/>
      <c r="K542" s="366"/>
      <c r="L542" s="366"/>
      <c r="M542" s="366"/>
      <c r="N542" s="366"/>
      <c r="O542" s="366"/>
      <c r="P542" s="366"/>
      <c r="Q542" s="366"/>
      <c r="R542" s="366"/>
      <c r="S542" s="366"/>
      <c r="T542" s="366"/>
      <c r="U542" s="366"/>
      <c r="V542" s="366"/>
      <c r="W542" s="30"/>
      <c r="X542" s="30"/>
      <c r="Y542" s="31"/>
      <c r="Z542" s="419" t="s">
        <v>407</v>
      </c>
      <c r="AA542" s="420"/>
      <c r="AB542" s="420"/>
      <c r="AC542" s="420"/>
      <c r="AD542" s="420"/>
      <c r="AE542" s="420"/>
      <c r="AF542" s="420"/>
      <c r="AG542" s="420"/>
      <c r="AH542" s="420"/>
      <c r="AI542" s="420"/>
      <c r="AJ542" s="420"/>
      <c r="AK542" s="420"/>
      <c r="AL542" s="420"/>
      <c r="AM542" s="420"/>
      <c r="AN542" s="420"/>
      <c r="AO542" s="420"/>
      <c r="AP542" s="420"/>
      <c r="AQ542" s="420"/>
      <c r="AR542" s="420"/>
      <c r="AS542" s="420"/>
      <c r="AT542" s="420"/>
      <c r="AU542" s="420"/>
      <c r="AV542" s="420"/>
      <c r="AW542" s="420"/>
      <c r="AX542" s="420"/>
      <c r="AY542" s="420"/>
      <c r="AZ542" s="421"/>
      <c r="BA542" s="140"/>
      <c r="BB542" s="5"/>
      <c r="BC542" s="5"/>
      <c r="BD542" s="5"/>
      <c r="BE542" s="428"/>
      <c r="BF542" s="429"/>
      <c r="BG542" s="409" t="s">
        <v>151</v>
      </c>
      <c r="BH542" s="409"/>
      <c r="BI542" s="429"/>
      <c r="BJ542" s="429"/>
      <c r="BK542" s="409" t="s">
        <v>68</v>
      </c>
      <c r="BL542" s="410"/>
      <c r="BM542" s="5"/>
      <c r="BN542" s="5"/>
      <c r="BO542" s="5"/>
      <c r="BP542" s="5"/>
      <c r="BQ542" s="5"/>
      <c r="BR542" s="5"/>
      <c r="BS542" s="5"/>
      <c r="BT542" s="5"/>
      <c r="BU542" s="416"/>
      <c r="BV542" s="366"/>
      <c r="BW542" s="366"/>
      <c r="BX542" s="366"/>
      <c r="BY542" s="366"/>
      <c r="BZ542" s="366"/>
      <c r="CA542" s="366"/>
      <c r="CB542" s="366"/>
      <c r="CC542" s="366"/>
      <c r="CD542" s="366"/>
      <c r="CE542" s="366"/>
      <c r="CF542" s="366"/>
      <c r="CG542" s="366"/>
      <c r="CH542" s="366"/>
      <c r="CI542" s="366"/>
      <c r="CJ542" s="366"/>
      <c r="CK542" s="30"/>
      <c r="CL542" s="30"/>
      <c r="CM542" s="31"/>
      <c r="CN542" s="419" t="s">
        <v>407</v>
      </c>
      <c r="CO542" s="420"/>
      <c r="CP542" s="420"/>
      <c r="CQ542" s="420"/>
      <c r="CR542" s="420"/>
      <c r="CS542" s="420"/>
      <c r="CT542" s="420"/>
      <c r="CU542" s="420"/>
      <c r="CV542" s="420"/>
      <c r="CW542" s="420"/>
      <c r="CX542" s="420"/>
      <c r="CY542" s="420"/>
      <c r="CZ542" s="420"/>
      <c r="DA542" s="420"/>
      <c r="DB542" s="420"/>
      <c r="DC542" s="420"/>
      <c r="DD542" s="420"/>
      <c r="DE542" s="420"/>
      <c r="DF542" s="420"/>
      <c r="DG542" s="420"/>
      <c r="DH542" s="420"/>
      <c r="DI542" s="420"/>
      <c r="DJ542" s="420"/>
      <c r="DK542" s="420"/>
      <c r="DL542" s="420"/>
      <c r="DM542" s="420"/>
      <c r="DN542" s="421"/>
      <c r="DO542" s="140"/>
      <c r="DP542" s="5"/>
      <c r="DQ542" s="5"/>
      <c r="DR542" s="5"/>
      <c r="DS542" s="428">
        <v>4</v>
      </c>
      <c r="DT542" s="429"/>
      <c r="DU542" s="409" t="s">
        <v>151</v>
      </c>
      <c r="DV542" s="409"/>
      <c r="DW542" s="429">
        <v>1</v>
      </c>
      <c r="DX542" s="429"/>
      <c r="DY542" s="409" t="s">
        <v>68</v>
      </c>
      <c r="DZ542" s="410"/>
      <c r="EA542" s="5"/>
      <c r="EB542" s="5"/>
      <c r="EC542" s="5"/>
      <c r="ED542" s="8"/>
    </row>
    <row r="543" spans="1:135" s="12" customFormat="1" ht="11.1" customHeight="1" x14ac:dyDescent="0.4">
      <c r="A543" s="5"/>
      <c r="B543" s="5"/>
      <c r="C543" s="5"/>
      <c r="D543" s="5"/>
      <c r="E543" s="5"/>
      <c r="F543" s="5"/>
      <c r="G543" s="416"/>
      <c r="H543" s="366"/>
      <c r="I543" s="366"/>
      <c r="J543" s="366"/>
      <c r="K543" s="366"/>
      <c r="L543" s="366"/>
      <c r="M543" s="366"/>
      <c r="N543" s="366"/>
      <c r="O543" s="366"/>
      <c r="P543" s="366"/>
      <c r="Q543" s="366"/>
      <c r="R543" s="366"/>
      <c r="S543" s="366"/>
      <c r="T543" s="366"/>
      <c r="U543" s="366"/>
      <c r="V543" s="366"/>
      <c r="W543" s="30"/>
      <c r="X543" s="30"/>
      <c r="Y543" s="31"/>
      <c r="Z543" s="422"/>
      <c r="AA543" s="423"/>
      <c r="AB543" s="423"/>
      <c r="AC543" s="423"/>
      <c r="AD543" s="423"/>
      <c r="AE543" s="423"/>
      <c r="AF543" s="423"/>
      <c r="AG543" s="423"/>
      <c r="AH543" s="423"/>
      <c r="AI543" s="423"/>
      <c r="AJ543" s="423"/>
      <c r="AK543" s="423"/>
      <c r="AL543" s="423"/>
      <c r="AM543" s="423"/>
      <c r="AN543" s="423"/>
      <c r="AO543" s="423"/>
      <c r="AP543" s="423"/>
      <c r="AQ543" s="423"/>
      <c r="AR543" s="423"/>
      <c r="AS543" s="423"/>
      <c r="AT543" s="423"/>
      <c r="AU543" s="423"/>
      <c r="AV543" s="423"/>
      <c r="AW543" s="423"/>
      <c r="AX543" s="423"/>
      <c r="AY543" s="423"/>
      <c r="AZ543" s="424"/>
      <c r="BA543" s="141"/>
      <c r="BB543" s="52"/>
      <c r="BC543" s="5"/>
      <c r="BD543" s="5"/>
      <c r="BE543" s="430"/>
      <c r="BF543" s="257"/>
      <c r="BG543" s="280"/>
      <c r="BH543" s="280"/>
      <c r="BI543" s="257"/>
      <c r="BJ543" s="257"/>
      <c r="BK543" s="280"/>
      <c r="BL543" s="433"/>
      <c r="BM543" s="5"/>
      <c r="BN543" s="5"/>
      <c r="BO543" s="5"/>
      <c r="BP543" s="5"/>
      <c r="BQ543" s="5"/>
      <c r="BR543" s="5"/>
      <c r="BS543" s="5"/>
      <c r="BT543" s="5"/>
      <c r="BU543" s="416"/>
      <c r="BV543" s="366"/>
      <c r="BW543" s="366"/>
      <c r="BX543" s="366"/>
      <c r="BY543" s="366"/>
      <c r="BZ543" s="366"/>
      <c r="CA543" s="366"/>
      <c r="CB543" s="366"/>
      <c r="CC543" s="366"/>
      <c r="CD543" s="366"/>
      <c r="CE543" s="366"/>
      <c r="CF543" s="366"/>
      <c r="CG543" s="366"/>
      <c r="CH543" s="366"/>
      <c r="CI543" s="366"/>
      <c r="CJ543" s="366"/>
      <c r="CK543" s="30"/>
      <c r="CL543" s="30"/>
      <c r="CM543" s="31"/>
      <c r="CN543" s="422"/>
      <c r="CO543" s="423"/>
      <c r="CP543" s="423"/>
      <c r="CQ543" s="423"/>
      <c r="CR543" s="423"/>
      <c r="CS543" s="423"/>
      <c r="CT543" s="423"/>
      <c r="CU543" s="423"/>
      <c r="CV543" s="423"/>
      <c r="CW543" s="423"/>
      <c r="CX543" s="423"/>
      <c r="CY543" s="423"/>
      <c r="CZ543" s="423"/>
      <c r="DA543" s="423"/>
      <c r="DB543" s="423"/>
      <c r="DC543" s="423"/>
      <c r="DD543" s="423"/>
      <c r="DE543" s="423"/>
      <c r="DF543" s="423"/>
      <c r="DG543" s="423"/>
      <c r="DH543" s="423"/>
      <c r="DI543" s="423"/>
      <c r="DJ543" s="423"/>
      <c r="DK543" s="423"/>
      <c r="DL543" s="423"/>
      <c r="DM543" s="423"/>
      <c r="DN543" s="424"/>
      <c r="DO543" s="141"/>
      <c r="DP543" s="52"/>
      <c r="DQ543" s="5"/>
      <c r="DR543" s="5"/>
      <c r="DS543" s="430"/>
      <c r="DT543" s="257"/>
      <c r="DU543" s="280"/>
      <c r="DV543" s="280"/>
      <c r="DW543" s="257"/>
      <c r="DX543" s="257"/>
      <c r="DY543" s="280"/>
      <c r="DZ543" s="433"/>
      <c r="EA543" s="5"/>
      <c r="EB543" s="5"/>
      <c r="EC543" s="5"/>
      <c r="ED543" s="8"/>
    </row>
    <row r="544" spans="1:135" s="12" customFormat="1" ht="11.1" customHeight="1" x14ac:dyDescent="0.4">
      <c r="A544" s="5"/>
      <c r="B544" s="5"/>
      <c r="C544" s="5"/>
      <c r="D544" s="5"/>
      <c r="E544" s="5"/>
      <c r="F544" s="5"/>
      <c r="G544" s="416"/>
      <c r="H544" s="366"/>
      <c r="I544" s="366"/>
      <c r="J544" s="366"/>
      <c r="K544" s="366"/>
      <c r="L544" s="366"/>
      <c r="M544" s="366"/>
      <c r="N544" s="366"/>
      <c r="O544" s="366"/>
      <c r="P544" s="366"/>
      <c r="Q544" s="366"/>
      <c r="R544" s="366"/>
      <c r="S544" s="366"/>
      <c r="T544" s="366"/>
      <c r="U544" s="366"/>
      <c r="V544" s="366"/>
      <c r="W544" s="30"/>
      <c r="X544" s="30"/>
      <c r="Y544" s="31"/>
      <c r="Z544" s="425"/>
      <c r="AA544" s="426"/>
      <c r="AB544" s="426"/>
      <c r="AC544" s="426"/>
      <c r="AD544" s="426"/>
      <c r="AE544" s="426"/>
      <c r="AF544" s="426"/>
      <c r="AG544" s="426"/>
      <c r="AH544" s="426"/>
      <c r="AI544" s="426"/>
      <c r="AJ544" s="426"/>
      <c r="AK544" s="426"/>
      <c r="AL544" s="426"/>
      <c r="AM544" s="426"/>
      <c r="AN544" s="426"/>
      <c r="AO544" s="426"/>
      <c r="AP544" s="426"/>
      <c r="AQ544" s="426"/>
      <c r="AR544" s="426"/>
      <c r="AS544" s="426"/>
      <c r="AT544" s="426"/>
      <c r="AU544" s="426"/>
      <c r="AV544" s="426"/>
      <c r="AW544" s="426"/>
      <c r="AX544" s="426"/>
      <c r="AY544" s="426"/>
      <c r="AZ544" s="427"/>
      <c r="BA544" s="141"/>
      <c r="BB544" s="52"/>
      <c r="BC544" s="5"/>
      <c r="BD544" s="5"/>
      <c r="BE544" s="431"/>
      <c r="BF544" s="432"/>
      <c r="BG544" s="412"/>
      <c r="BH544" s="412"/>
      <c r="BI544" s="432"/>
      <c r="BJ544" s="432"/>
      <c r="BK544" s="412"/>
      <c r="BL544" s="413"/>
      <c r="BM544" s="5"/>
      <c r="BN544" s="5"/>
      <c r="BO544" s="5"/>
      <c r="BP544" s="5"/>
      <c r="BQ544" s="5"/>
      <c r="BR544" s="5"/>
      <c r="BS544" s="5"/>
      <c r="BT544" s="5"/>
      <c r="BU544" s="416"/>
      <c r="BV544" s="366"/>
      <c r="BW544" s="366"/>
      <c r="BX544" s="366"/>
      <c r="BY544" s="366"/>
      <c r="BZ544" s="366"/>
      <c r="CA544" s="366"/>
      <c r="CB544" s="366"/>
      <c r="CC544" s="366"/>
      <c r="CD544" s="366"/>
      <c r="CE544" s="366"/>
      <c r="CF544" s="366"/>
      <c r="CG544" s="366"/>
      <c r="CH544" s="366"/>
      <c r="CI544" s="366"/>
      <c r="CJ544" s="366"/>
      <c r="CK544" s="30"/>
      <c r="CL544" s="30"/>
      <c r="CM544" s="31"/>
      <c r="CN544" s="425"/>
      <c r="CO544" s="426"/>
      <c r="CP544" s="426"/>
      <c r="CQ544" s="426"/>
      <c r="CR544" s="426"/>
      <c r="CS544" s="426"/>
      <c r="CT544" s="426"/>
      <c r="CU544" s="426"/>
      <c r="CV544" s="426"/>
      <c r="CW544" s="426"/>
      <c r="CX544" s="426"/>
      <c r="CY544" s="426"/>
      <c r="CZ544" s="426"/>
      <c r="DA544" s="426"/>
      <c r="DB544" s="426"/>
      <c r="DC544" s="426"/>
      <c r="DD544" s="426"/>
      <c r="DE544" s="426"/>
      <c r="DF544" s="426"/>
      <c r="DG544" s="426"/>
      <c r="DH544" s="426"/>
      <c r="DI544" s="426"/>
      <c r="DJ544" s="426"/>
      <c r="DK544" s="426"/>
      <c r="DL544" s="426"/>
      <c r="DM544" s="426"/>
      <c r="DN544" s="427"/>
      <c r="DO544" s="141"/>
      <c r="DP544" s="52"/>
      <c r="DQ544" s="5"/>
      <c r="DR544" s="5"/>
      <c r="DS544" s="431"/>
      <c r="DT544" s="432"/>
      <c r="DU544" s="412"/>
      <c r="DV544" s="412"/>
      <c r="DW544" s="432"/>
      <c r="DX544" s="432"/>
      <c r="DY544" s="412"/>
      <c r="DZ544" s="413"/>
      <c r="EA544" s="5"/>
      <c r="EB544" s="5"/>
      <c r="EC544" s="5"/>
      <c r="ED544" s="8"/>
    </row>
    <row r="545" spans="1:134" s="12" customFormat="1" ht="9.9499999999999993" customHeight="1" x14ac:dyDescent="0.4">
      <c r="A545" s="5"/>
      <c r="B545" s="5"/>
      <c r="C545" s="5"/>
      <c r="D545" s="5"/>
      <c r="E545" s="5"/>
      <c r="F545" s="5"/>
      <c r="G545" s="417"/>
      <c r="H545" s="418"/>
      <c r="I545" s="418"/>
      <c r="J545" s="418"/>
      <c r="K545" s="418"/>
      <c r="L545" s="418"/>
      <c r="M545" s="418"/>
      <c r="N545" s="418"/>
      <c r="O545" s="418"/>
      <c r="P545" s="418"/>
      <c r="Q545" s="418"/>
      <c r="R545" s="418"/>
      <c r="S545" s="418"/>
      <c r="T545" s="418"/>
      <c r="U545" s="418"/>
      <c r="V545" s="418"/>
      <c r="W545" s="103"/>
      <c r="X545" s="103"/>
      <c r="Y545" s="116"/>
      <c r="Z545" s="116"/>
      <c r="AA545" s="103"/>
      <c r="AB545" s="123"/>
      <c r="AC545" s="126"/>
      <c r="AD545" s="123"/>
      <c r="AE545" s="123"/>
      <c r="AF545" s="123"/>
      <c r="AG545" s="123"/>
      <c r="AH545" s="123"/>
      <c r="AI545" s="123"/>
      <c r="AJ545" s="123"/>
      <c r="AK545" s="123"/>
      <c r="AL545" s="123"/>
      <c r="AM545" s="123"/>
      <c r="AN545" s="123"/>
      <c r="AO545" s="123"/>
      <c r="AP545" s="123"/>
      <c r="AQ545" s="123"/>
      <c r="AR545" s="123"/>
      <c r="AS545" s="123"/>
      <c r="AT545" s="123"/>
      <c r="AU545" s="123"/>
      <c r="AV545" s="123"/>
      <c r="AW545" s="123"/>
      <c r="AX545" s="123"/>
      <c r="AY545" s="123"/>
      <c r="AZ545" s="123"/>
      <c r="BA545" s="142"/>
      <c r="BB545" s="52"/>
      <c r="BC545" s="5"/>
      <c r="BD545" s="5"/>
      <c r="BE545" s="5"/>
      <c r="BF545" s="5"/>
      <c r="BG545" s="5"/>
      <c r="BH545" s="5"/>
      <c r="BI545" s="5"/>
      <c r="BJ545" s="5"/>
      <c r="BK545" s="5"/>
      <c r="BL545" s="5"/>
      <c r="BM545" s="5"/>
      <c r="BN545" s="5"/>
      <c r="BO545" s="5"/>
      <c r="BP545" s="5"/>
      <c r="BQ545" s="5"/>
      <c r="BR545" s="5"/>
      <c r="BS545" s="5"/>
      <c r="BT545" s="5"/>
      <c r="BU545" s="417"/>
      <c r="BV545" s="418"/>
      <c r="BW545" s="418"/>
      <c r="BX545" s="418"/>
      <c r="BY545" s="418"/>
      <c r="BZ545" s="418"/>
      <c r="CA545" s="418"/>
      <c r="CB545" s="418"/>
      <c r="CC545" s="418"/>
      <c r="CD545" s="418"/>
      <c r="CE545" s="418"/>
      <c r="CF545" s="418"/>
      <c r="CG545" s="418"/>
      <c r="CH545" s="418"/>
      <c r="CI545" s="418"/>
      <c r="CJ545" s="418"/>
      <c r="CK545" s="103"/>
      <c r="CL545" s="103"/>
      <c r="CM545" s="116"/>
      <c r="CN545" s="116"/>
      <c r="CO545" s="103"/>
      <c r="CP545" s="123"/>
      <c r="CQ545" s="126"/>
      <c r="CR545" s="123"/>
      <c r="CS545" s="123"/>
      <c r="CT545" s="123"/>
      <c r="CU545" s="123"/>
      <c r="CV545" s="123"/>
      <c r="CW545" s="123"/>
      <c r="CX545" s="123"/>
      <c r="CY545" s="123"/>
      <c r="CZ545" s="123"/>
      <c r="DA545" s="123"/>
      <c r="DB545" s="123"/>
      <c r="DC545" s="123"/>
      <c r="DD545" s="123"/>
      <c r="DE545" s="123"/>
      <c r="DF545" s="123"/>
      <c r="DG545" s="123"/>
      <c r="DH545" s="123"/>
      <c r="DI545" s="123"/>
      <c r="DJ545" s="123"/>
      <c r="DK545" s="123"/>
      <c r="DL545" s="123"/>
      <c r="DM545" s="123"/>
      <c r="DN545" s="123"/>
      <c r="DO545" s="142"/>
      <c r="DP545" s="52"/>
      <c r="DQ545" s="5"/>
      <c r="DR545" s="5"/>
      <c r="DS545" s="5"/>
      <c r="DT545" s="5"/>
      <c r="DU545" s="5"/>
      <c r="DV545" s="5"/>
      <c r="DW545" s="5"/>
      <c r="DX545" s="5"/>
      <c r="DY545" s="5"/>
      <c r="DZ545" s="5"/>
      <c r="EA545" s="5"/>
      <c r="EB545" s="5"/>
      <c r="EC545" s="5"/>
      <c r="ED545" s="8"/>
    </row>
    <row r="546" spans="1:134" s="12" customFormat="1" ht="12.95" customHeight="1" x14ac:dyDescent="0.4">
      <c r="A546" s="5"/>
      <c r="B546" s="5"/>
      <c r="C546" s="5"/>
      <c r="D546" s="5"/>
      <c r="E546" s="5"/>
      <c r="F546" s="5"/>
      <c r="G546" s="20"/>
      <c r="H546" s="20"/>
      <c r="I546" s="20"/>
      <c r="J546" s="20"/>
      <c r="K546" s="20"/>
      <c r="L546" s="20"/>
      <c r="M546" s="20"/>
      <c r="N546" s="20"/>
      <c r="O546" s="20"/>
      <c r="P546" s="20"/>
      <c r="Q546" s="20"/>
      <c r="R546" s="20"/>
      <c r="S546" s="20"/>
      <c r="T546" s="20"/>
      <c r="U546" s="20"/>
      <c r="V546" s="20"/>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20"/>
      <c r="BV546" s="20"/>
      <c r="BW546" s="20"/>
      <c r="BX546" s="20"/>
      <c r="BY546" s="20"/>
      <c r="BZ546" s="20"/>
      <c r="CA546" s="20"/>
      <c r="CB546" s="20"/>
      <c r="CC546" s="20"/>
      <c r="CD546" s="20"/>
      <c r="CE546" s="20"/>
      <c r="CF546" s="20"/>
      <c r="CG546" s="20"/>
      <c r="CH546" s="20"/>
      <c r="CI546" s="20"/>
      <c r="CJ546" s="20"/>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c r="DS546" s="5"/>
      <c r="DT546" s="5"/>
      <c r="DU546" s="5"/>
      <c r="DV546" s="5"/>
      <c r="DW546" s="5"/>
      <c r="DX546" s="5"/>
      <c r="DY546" s="5"/>
      <c r="DZ546" s="5"/>
      <c r="EA546" s="5"/>
      <c r="EB546" s="5"/>
      <c r="EC546" s="5"/>
      <c r="ED546" s="8"/>
    </row>
    <row r="547" spans="1:134" s="12" customFormat="1" ht="9.9499999999999993" customHeight="1" x14ac:dyDescent="0.4">
      <c r="A547" s="5"/>
      <c r="B547" s="5"/>
      <c r="C547" s="5"/>
      <c r="D547" s="5"/>
      <c r="E547" s="5"/>
      <c r="F547" s="5"/>
      <c r="G547" s="414" t="s">
        <v>374</v>
      </c>
      <c r="H547" s="596"/>
      <c r="I547" s="596"/>
      <c r="J547" s="596"/>
      <c r="K547" s="596"/>
      <c r="L547" s="596"/>
      <c r="M547" s="596"/>
      <c r="N547" s="596"/>
      <c r="O547" s="596"/>
      <c r="P547" s="596"/>
      <c r="Q547" s="596"/>
      <c r="R547" s="596"/>
      <c r="S547" s="596"/>
      <c r="T547" s="596"/>
      <c r="U547" s="596"/>
      <c r="V547" s="596"/>
      <c r="W547" s="104"/>
      <c r="X547" s="104"/>
      <c r="Y547" s="112"/>
      <c r="Z547" s="112"/>
      <c r="AA547" s="102"/>
      <c r="AB547" s="122"/>
      <c r="AC547" s="122"/>
      <c r="AD547" s="122"/>
      <c r="AE547" s="122"/>
      <c r="AF547" s="122"/>
      <c r="AG547" s="122"/>
      <c r="AH547" s="122"/>
      <c r="AI547" s="122"/>
      <c r="AJ547" s="122"/>
      <c r="AK547" s="122"/>
      <c r="AL547" s="122"/>
      <c r="AM547" s="122"/>
      <c r="AN547" s="122"/>
      <c r="AO547" s="122"/>
      <c r="AP547" s="122"/>
      <c r="AQ547" s="122"/>
      <c r="AR547" s="122"/>
      <c r="AS547" s="122"/>
      <c r="AT547" s="122"/>
      <c r="AU547" s="122"/>
      <c r="AV547" s="122"/>
      <c r="AW547" s="122"/>
      <c r="AX547" s="122"/>
      <c r="AY547" s="122"/>
      <c r="AZ547" s="122"/>
      <c r="BA547" s="139"/>
      <c r="BB547" s="5"/>
      <c r="BC547" s="5"/>
      <c r="BD547" s="5"/>
      <c r="BE547" s="5"/>
      <c r="BF547" s="5"/>
      <c r="BG547" s="5"/>
      <c r="BH547" s="5"/>
      <c r="BI547" s="5"/>
      <c r="BJ547" s="5"/>
      <c r="BK547" s="5"/>
      <c r="BL547" s="5"/>
      <c r="BM547" s="5"/>
      <c r="BN547" s="5"/>
      <c r="BO547" s="5"/>
      <c r="BP547" s="5"/>
      <c r="BQ547" s="5"/>
      <c r="BR547" s="5"/>
      <c r="BS547" s="5"/>
      <c r="BT547" s="5"/>
      <c r="BU547" s="414" t="s">
        <v>374</v>
      </c>
      <c r="BV547" s="415"/>
      <c r="BW547" s="415"/>
      <c r="BX547" s="415"/>
      <c r="BY547" s="415"/>
      <c r="BZ547" s="415"/>
      <c r="CA547" s="415"/>
      <c r="CB547" s="415"/>
      <c r="CC547" s="415"/>
      <c r="CD547" s="415"/>
      <c r="CE547" s="415"/>
      <c r="CF547" s="415"/>
      <c r="CG547" s="415"/>
      <c r="CH547" s="415"/>
      <c r="CI547" s="415"/>
      <c r="CJ547" s="415"/>
      <c r="CK547" s="104"/>
      <c r="CL547" s="104"/>
      <c r="CM547" s="112"/>
      <c r="CN547" s="112"/>
      <c r="CO547" s="102"/>
      <c r="CP547" s="122"/>
      <c r="CQ547" s="122"/>
      <c r="CR547" s="122"/>
      <c r="CS547" s="122"/>
      <c r="CT547" s="122"/>
      <c r="CU547" s="122"/>
      <c r="CV547" s="122"/>
      <c r="CW547" s="122"/>
      <c r="CX547" s="122"/>
      <c r="CY547" s="122"/>
      <c r="CZ547" s="122"/>
      <c r="DA547" s="122"/>
      <c r="DB547" s="122"/>
      <c r="DC547" s="122"/>
      <c r="DD547" s="122"/>
      <c r="DE547" s="122"/>
      <c r="DF547" s="122"/>
      <c r="DG547" s="122"/>
      <c r="DH547" s="122"/>
      <c r="DI547" s="122"/>
      <c r="DJ547" s="122"/>
      <c r="DK547" s="122"/>
      <c r="DL547" s="122"/>
      <c r="DM547" s="122"/>
      <c r="DN547" s="122"/>
      <c r="DO547" s="139"/>
      <c r="DP547" s="5"/>
      <c r="DQ547" s="5"/>
      <c r="DR547" s="5"/>
      <c r="DS547" s="5"/>
      <c r="DT547" s="5"/>
      <c r="DU547" s="5"/>
      <c r="DV547" s="5"/>
      <c r="DW547" s="5"/>
      <c r="DX547" s="5"/>
      <c r="DY547" s="5"/>
      <c r="DZ547" s="5"/>
      <c r="EA547" s="5"/>
      <c r="EB547" s="5"/>
      <c r="EC547" s="5"/>
      <c r="ED547" s="8"/>
    </row>
    <row r="548" spans="1:134" s="12" customFormat="1" ht="9.9499999999999993" customHeight="1" x14ac:dyDescent="0.4">
      <c r="A548" s="5"/>
      <c r="B548" s="5"/>
      <c r="C548" s="5"/>
      <c r="D548" s="5"/>
      <c r="E548" s="5"/>
      <c r="F548" s="5"/>
      <c r="G548" s="597"/>
      <c r="H548" s="598"/>
      <c r="I548" s="598"/>
      <c r="J548" s="598"/>
      <c r="K548" s="598"/>
      <c r="L548" s="598"/>
      <c r="M548" s="598"/>
      <c r="N548" s="598"/>
      <c r="O548" s="598"/>
      <c r="P548" s="598"/>
      <c r="Q548" s="598"/>
      <c r="R548" s="598"/>
      <c r="S548" s="598"/>
      <c r="T548" s="598"/>
      <c r="U548" s="598"/>
      <c r="V548" s="598"/>
      <c r="W548" s="105"/>
      <c r="X548" s="105"/>
      <c r="Y548" s="61"/>
      <c r="Z548" s="419" t="s">
        <v>408</v>
      </c>
      <c r="AA548" s="420"/>
      <c r="AB548" s="420"/>
      <c r="AC548" s="420"/>
      <c r="AD548" s="420"/>
      <c r="AE548" s="420"/>
      <c r="AF548" s="420"/>
      <c r="AG548" s="420"/>
      <c r="AH548" s="420"/>
      <c r="AI548" s="420"/>
      <c r="AJ548" s="420"/>
      <c r="AK548" s="420"/>
      <c r="AL548" s="420"/>
      <c r="AM548" s="420"/>
      <c r="AN548" s="420"/>
      <c r="AO548" s="420"/>
      <c r="AP548" s="420"/>
      <c r="AQ548" s="420"/>
      <c r="AR548" s="420"/>
      <c r="AS548" s="420"/>
      <c r="AT548" s="420"/>
      <c r="AU548" s="420"/>
      <c r="AV548" s="420"/>
      <c r="AW548" s="420"/>
      <c r="AX548" s="420"/>
      <c r="AY548" s="420"/>
      <c r="AZ548" s="421"/>
      <c r="BA548" s="140"/>
      <c r="BB548" s="5"/>
      <c r="BC548" s="5"/>
      <c r="BD548" s="5"/>
      <c r="BE548" s="428"/>
      <c r="BF548" s="429"/>
      <c r="BG548" s="409" t="s">
        <v>151</v>
      </c>
      <c r="BH548" s="409"/>
      <c r="BI548" s="429"/>
      <c r="BJ548" s="429"/>
      <c r="BK548" s="409" t="s">
        <v>68</v>
      </c>
      <c r="BL548" s="410"/>
      <c r="BM548" s="5"/>
      <c r="BN548" s="5"/>
      <c r="BO548" s="5"/>
      <c r="BP548" s="5"/>
      <c r="BQ548" s="5"/>
      <c r="BR548" s="5"/>
      <c r="BS548" s="5"/>
      <c r="BT548" s="5"/>
      <c r="BU548" s="416"/>
      <c r="BV548" s="366"/>
      <c r="BW548" s="366"/>
      <c r="BX548" s="366"/>
      <c r="BY548" s="366"/>
      <c r="BZ548" s="366"/>
      <c r="CA548" s="366"/>
      <c r="CB548" s="366"/>
      <c r="CC548" s="366"/>
      <c r="CD548" s="366"/>
      <c r="CE548" s="366"/>
      <c r="CF548" s="366"/>
      <c r="CG548" s="366"/>
      <c r="CH548" s="366"/>
      <c r="CI548" s="366"/>
      <c r="CJ548" s="366"/>
      <c r="CK548" s="105"/>
      <c r="CL548" s="105"/>
      <c r="CM548" s="61"/>
      <c r="CN548" s="419" t="s">
        <v>408</v>
      </c>
      <c r="CO548" s="420"/>
      <c r="CP548" s="420"/>
      <c r="CQ548" s="420"/>
      <c r="CR548" s="420"/>
      <c r="CS548" s="420"/>
      <c r="CT548" s="420"/>
      <c r="CU548" s="420"/>
      <c r="CV548" s="420"/>
      <c r="CW548" s="420"/>
      <c r="CX548" s="420"/>
      <c r="CY548" s="420"/>
      <c r="CZ548" s="420"/>
      <c r="DA548" s="420"/>
      <c r="DB548" s="420"/>
      <c r="DC548" s="420"/>
      <c r="DD548" s="420"/>
      <c r="DE548" s="420"/>
      <c r="DF548" s="420"/>
      <c r="DG548" s="420"/>
      <c r="DH548" s="420"/>
      <c r="DI548" s="420"/>
      <c r="DJ548" s="420"/>
      <c r="DK548" s="420"/>
      <c r="DL548" s="420"/>
      <c r="DM548" s="420"/>
      <c r="DN548" s="421"/>
      <c r="DO548" s="140"/>
      <c r="DP548" s="5"/>
      <c r="DQ548" s="5"/>
      <c r="DR548" s="5"/>
      <c r="DS548" s="428">
        <v>4</v>
      </c>
      <c r="DT548" s="429"/>
      <c r="DU548" s="409" t="s">
        <v>151</v>
      </c>
      <c r="DV548" s="409"/>
      <c r="DW548" s="429">
        <v>1</v>
      </c>
      <c r="DX548" s="429"/>
      <c r="DY548" s="409" t="s">
        <v>68</v>
      </c>
      <c r="DZ548" s="410"/>
      <c r="EA548" s="5"/>
      <c r="EB548" s="5"/>
      <c r="EC548" s="5"/>
      <c r="ED548" s="8"/>
    </row>
    <row r="549" spans="1:134" s="12" customFormat="1" ht="9.9499999999999993" customHeight="1" x14ac:dyDescent="0.4">
      <c r="A549" s="5"/>
      <c r="B549" s="5"/>
      <c r="C549" s="5"/>
      <c r="D549" s="5"/>
      <c r="E549" s="5"/>
      <c r="F549" s="5"/>
      <c r="G549" s="597"/>
      <c r="H549" s="598"/>
      <c r="I549" s="598"/>
      <c r="J549" s="598"/>
      <c r="K549" s="598"/>
      <c r="L549" s="598"/>
      <c r="M549" s="598"/>
      <c r="N549" s="598"/>
      <c r="O549" s="598"/>
      <c r="P549" s="598"/>
      <c r="Q549" s="598"/>
      <c r="R549" s="598"/>
      <c r="S549" s="598"/>
      <c r="T549" s="598"/>
      <c r="U549" s="598"/>
      <c r="V549" s="598"/>
      <c r="W549" s="105"/>
      <c r="X549" s="105"/>
      <c r="Y549" s="61"/>
      <c r="Z549" s="422"/>
      <c r="AA549" s="423"/>
      <c r="AB549" s="423"/>
      <c r="AC549" s="423"/>
      <c r="AD549" s="423"/>
      <c r="AE549" s="423"/>
      <c r="AF549" s="423"/>
      <c r="AG549" s="423"/>
      <c r="AH549" s="423"/>
      <c r="AI549" s="423"/>
      <c r="AJ549" s="423"/>
      <c r="AK549" s="423"/>
      <c r="AL549" s="423"/>
      <c r="AM549" s="423"/>
      <c r="AN549" s="423"/>
      <c r="AO549" s="423"/>
      <c r="AP549" s="423"/>
      <c r="AQ549" s="423"/>
      <c r="AR549" s="423"/>
      <c r="AS549" s="423"/>
      <c r="AT549" s="423"/>
      <c r="AU549" s="423"/>
      <c r="AV549" s="423"/>
      <c r="AW549" s="423"/>
      <c r="AX549" s="423"/>
      <c r="AY549" s="423"/>
      <c r="AZ549" s="424"/>
      <c r="BA549" s="141"/>
      <c r="BB549" s="52"/>
      <c r="BC549" s="5"/>
      <c r="BD549" s="5"/>
      <c r="BE549" s="430"/>
      <c r="BF549" s="257"/>
      <c r="BG549" s="280"/>
      <c r="BH549" s="280"/>
      <c r="BI549" s="257"/>
      <c r="BJ549" s="257"/>
      <c r="BK549" s="280"/>
      <c r="BL549" s="433"/>
      <c r="BM549" s="5"/>
      <c r="BN549" s="5"/>
      <c r="BO549" s="5"/>
      <c r="BP549" s="5"/>
      <c r="BQ549" s="5"/>
      <c r="BR549" s="5"/>
      <c r="BS549" s="5"/>
      <c r="BT549" s="5"/>
      <c r="BU549" s="416"/>
      <c r="BV549" s="366"/>
      <c r="BW549" s="366"/>
      <c r="BX549" s="366"/>
      <c r="BY549" s="366"/>
      <c r="BZ549" s="366"/>
      <c r="CA549" s="366"/>
      <c r="CB549" s="366"/>
      <c r="CC549" s="366"/>
      <c r="CD549" s="366"/>
      <c r="CE549" s="366"/>
      <c r="CF549" s="366"/>
      <c r="CG549" s="366"/>
      <c r="CH549" s="366"/>
      <c r="CI549" s="366"/>
      <c r="CJ549" s="366"/>
      <c r="CK549" s="105"/>
      <c r="CL549" s="105"/>
      <c r="CM549" s="61"/>
      <c r="CN549" s="422"/>
      <c r="CO549" s="423"/>
      <c r="CP549" s="423"/>
      <c r="CQ549" s="423"/>
      <c r="CR549" s="423"/>
      <c r="CS549" s="423"/>
      <c r="CT549" s="423"/>
      <c r="CU549" s="423"/>
      <c r="CV549" s="423"/>
      <c r="CW549" s="423"/>
      <c r="CX549" s="423"/>
      <c r="CY549" s="423"/>
      <c r="CZ549" s="423"/>
      <c r="DA549" s="423"/>
      <c r="DB549" s="423"/>
      <c r="DC549" s="423"/>
      <c r="DD549" s="423"/>
      <c r="DE549" s="423"/>
      <c r="DF549" s="423"/>
      <c r="DG549" s="423"/>
      <c r="DH549" s="423"/>
      <c r="DI549" s="423"/>
      <c r="DJ549" s="423"/>
      <c r="DK549" s="423"/>
      <c r="DL549" s="423"/>
      <c r="DM549" s="423"/>
      <c r="DN549" s="424"/>
      <c r="DO549" s="141"/>
      <c r="DP549" s="52"/>
      <c r="DQ549" s="5"/>
      <c r="DR549" s="5"/>
      <c r="DS549" s="430"/>
      <c r="DT549" s="257"/>
      <c r="DU549" s="280"/>
      <c r="DV549" s="280"/>
      <c r="DW549" s="257"/>
      <c r="DX549" s="257"/>
      <c r="DY549" s="280"/>
      <c r="DZ549" s="433"/>
      <c r="EA549" s="5"/>
      <c r="EB549" s="5"/>
      <c r="EC549" s="5"/>
      <c r="ED549" s="8"/>
    </row>
    <row r="550" spans="1:134" s="12" customFormat="1" ht="9.9499999999999993" customHeight="1" x14ac:dyDescent="0.4">
      <c r="A550" s="5"/>
      <c r="B550" s="5"/>
      <c r="C550" s="5"/>
      <c r="D550" s="5"/>
      <c r="E550" s="5"/>
      <c r="F550" s="5"/>
      <c r="G550" s="597"/>
      <c r="H550" s="598"/>
      <c r="I550" s="598"/>
      <c r="J550" s="598"/>
      <c r="K550" s="598"/>
      <c r="L550" s="598"/>
      <c r="M550" s="598"/>
      <c r="N550" s="598"/>
      <c r="O550" s="598"/>
      <c r="P550" s="598"/>
      <c r="Q550" s="598"/>
      <c r="R550" s="598"/>
      <c r="S550" s="598"/>
      <c r="T550" s="598"/>
      <c r="U550" s="598"/>
      <c r="V550" s="598"/>
      <c r="W550" s="105"/>
      <c r="X550" s="105"/>
      <c r="Y550" s="61"/>
      <c r="Z550" s="425"/>
      <c r="AA550" s="426"/>
      <c r="AB550" s="426"/>
      <c r="AC550" s="426"/>
      <c r="AD550" s="426"/>
      <c r="AE550" s="426"/>
      <c r="AF550" s="426"/>
      <c r="AG550" s="426"/>
      <c r="AH550" s="426"/>
      <c r="AI550" s="426"/>
      <c r="AJ550" s="426"/>
      <c r="AK550" s="426"/>
      <c r="AL550" s="426"/>
      <c r="AM550" s="426"/>
      <c r="AN550" s="426"/>
      <c r="AO550" s="426"/>
      <c r="AP550" s="426"/>
      <c r="AQ550" s="426"/>
      <c r="AR550" s="426"/>
      <c r="AS550" s="426"/>
      <c r="AT550" s="426"/>
      <c r="AU550" s="426"/>
      <c r="AV550" s="426"/>
      <c r="AW550" s="426"/>
      <c r="AX550" s="426"/>
      <c r="AY550" s="426"/>
      <c r="AZ550" s="427"/>
      <c r="BA550" s="141"/>
      <c r="BB550" s="52"/>
      <c r="BC550" s="5"/>
      <c r="BD550" s="5"/>
      <c r="BE550" s="431"/>
      <c r="BF550" s="432"/>
      <c r="BG550" s="412"/>
      <c r="BH550" s="412"/>
      <c r="BI550" s="432"/>
      <c r="BJ550" s="432"/>
      <c r="BK550" s="412"/>
      <c r="BL550" s="413"/>
      <c r="BM550" s="5"/>
      <c r="BN550" s="5"/>
      <c r="BO550" s="5"/>
      <c r="BP550" s="5"/>
      <c r="BQ550" s="5"/>
      <c r="BR550" s="5"/>
      <c r="BS550" s="5"/>
      <c r="BT550" s="5"/>
      <c r="BU550" s="416"/>
      <c r="BV550" s="366"/>
      <c r="BW550" s="366"/>
      <c r="BX550" s="366"/>
      <c r="BY550" s="366"/>
      <c r="BZ550" s="366"/>
      <c r="CA550" s="366"/>
      <c r="CB550" s="366"/>
      <c r="CC550" s="366"/>
      <c r="CD550" s="366"/>
      <c r="CE550" s="366"/>
      <c r="CF550" s="366"/>
      <c r="CG550" s="366"/>
      <c r="CH550" s="366"/>
      <c r="CI550" s="366"/>
      <c r="CJ550" s="366"/>
      <c r="CK550" s="105"/>
      <c r="CL550" s="105"/>
      <c r="CM550" s="61"/>
      <c r="CN550" s="425"/>
      <c r="CO550" s="426"/>
      <c r="CP550" s="426"/>
      <c r="CQ550" s="426"/>
      <c r="CR550" s="426"/>
      <c r="CS550" s="426"/>
      <c r="CT550" s="426"/>
      <c r="CU550" s="426"/>
      <c r="CV550" s="426"/>
      <c r="CW550" s="426"/>
      <c r="CX550" s="426"/>
      <c r="CY550" s="426"/>
      <c r="CZ550" s="426"/>
      <c r="DA550" s="426"/>
      <c r="DB550" s="426"/>
      <c r="DC550" s="426"/>
      <c r="DD550" s="426"/>
      <c r="DE550" s="426"/>
      <c r="DF550" s="426"/>
      <c r="DG550" s="426"/>
      <c r="DH550" s="426"/>
      <c r="DI550" s="426"/>
      <c r="DJ550" s="426"/>
      <c r="DK550" s="426"/>
      <c r="DL550" s="426"/>
      <c r="DM550" s="426"/>
      <c r="DN550" s="427"/>
      <c r="DO550" s="141"/>
      <c r="DP550" s="52"/>
      <c r="DQ550" s="5"/>
      <c r="DR550" s="5"/>
      <c r="DS550" s="431"/>
      <c r="DT550" s="432"/>
      <c r="DU550" s="412"/>
      <c r="DV550" s="412"/>
      <c r="DW550" s="432"/>
      <c r="DX550" s="432"/>
      <c r="DY550" s="412"/>
      <c r="DZ550" s="413"/>
      <c r="EA550" s="5"/>
      <c r="EB550" s="5"/>
      <c r="EC550" s="5"/>
      <c r="ED550" s="8"/>
    </row>
    <row r="551" spans="1:134" s="12" customFormat="1" ht="9.9499999999999993" customHeight="1" x14ac:dyDescent="0.4">
      <c r="A551" s="5"/>
      <c r="B551" s="5"/>
      <c r="C551" s="5"/>
      <c r="D551" s="5"/>
      <c r="E551" s="5"/>
      <c r="F551" s="5"/>
      <c r="G551" s="599"/>
      <c r="H551" s="600"/>
      <c r="I551" s="600"/>
      <c r="J551" s="600"/>
      <c r="K551" s="600"/>
      <c r="L551" s="600"/>
      <c r="M551" s="600"/>
      <c r="N551" s="600"/>
      <c r="O551" s="600"/>
      <c r="P551" s="600"/>
      <c r="Q551" s="600"/>
      <c r="R551" s="600"/>
      <c r="S551" s="600"/>
      <c r="T551" s="600"/>
      <c r="U551" s="600"/>
      <c r="V551" s="600"/>
      <c r="W551" s="106"/>
      <c r="X551" s="106"/>
      <c r="Y551" s="113"/>
      <c r="Z551" s="113"/>
      <c r="AA551" s="103"/>
      <c r="AB551" s="123"/>
      <c r="AC551" s="126"/>
      <c r="AD551" s="123"/>
      <c r="AE551" s="123"/>
      <c r="AF551" s="123"/>
      <c r="AG551" s="123"/>
      <c r="AH551" s="123"/>
      <c r="AI551" s="123"/>
      <c r="AJ551" s="123"/>
      <c r="AK551" s="123"/>
      <c r="AL551" s="123"/>
      <c r="AM551" s="123"/>
      <c r="AN551" s="123"/>
      <c r="AO551" s="123"/>
      <c r="AP551" s="123"/>
      <c r="AQ551" s="123"/>
      <c r="AR551" s="123"/>
      <c r="AS551" s="123"/>
      <c r="AT551" s="123"/>
      <c r="AU551" s="123"/>
      <c r="AV551" s="123"/>
      <c r="AW551" s="123"/>
      <c r="AX551" s="123"/>
      <c r="AY551" s="123"/>
      <c r="AZ551" s="123"/>
      <c r="BA551" s="142"/>
      <c r="BB551" s="52"/>
      <c r="BC551" s="5"/>
      <c r="BD551" s="5"/>
      <c r="BE551" s="5"/>
      <c r="BF551" s="5"/>
      <c r="BG551" s="5"/>
      <c r="BH551" s="5"/>
      <c r="BI551" s="5"/>
      <c r="BJ551" s="5"/>
      <c r="BK551" s="5"/>
      <c r="BL551" s="5"/>
      <c r="BM551" s="5"/>
      <c r="BN551" s="5"/>
      <c r="BO551" s="5"/>
      <c r="BP551" s="5"/>
      <c r="BQ551" s="5"/>
      <c r="BR551" s="5"/>
      <c r="BS551" s="5"/>
      <c r="BT551" s="5"/>
      <c r="BU551" s="417"/>
      <c r="BV551" s="418"/>
      <c r="BW551" s="418"/>
      <c r="BX551" s="418"/>
      <c r="BY551" s="418"/>
      <c r="BZ551" s="418"/>
      <c r="CA551" s="418"/>
      <c r="CB551" s="418"/>
      <c r="CC551" s="418"/>
      <c r="CD551" s="418"/>
      <c r="CE551" s="418"/>
      <c r="CF551" s="418"/>
      <c r="CG551" s="418"/>
      <c r="CH551" s="418"/>
      <c r="CI551" s="418"/>
      <c r="CJ551" s="418"/>
      <c r="CK551" s="106"/>
      <c r="CL551" s="106"/>
      <c r="CM551" s="113"/>
      <c r="CN551" s="113"/>
      <c r="CO551" s="103"/>
      <c r="CP551" s="123"/>
      <c r="CQ551" s="126"/>
      <c r="CR551" s="123"/>
      <c r="CS551" s="123"/>
      <c r="CT551" s="123"/>
      <c r="CU551" s="123"/>
      <c r="CV551" s="123"/>
      <c r="CW551" s="123"/>
      <c r="CX551" s="123"/>
      <c r="CY551" s="123"/>
      <c r="CZ551" s="123"/>
      <c r="DA551" s="123"/>
      <c r="DB551" s="123"/>
      <c r="DC551" s="123"/>
      <c r="DD551" s="123"/>
      <c r="DE551" s="123"/>
      <c r="DF551" s="123"/>
      <c r="DG551" s="123"/>
      <c r="DH551" s="123"/>
      <c r="DI551" s="123"/>
      <c r="DJ551" s="123"/>
      <c r="DK551" s="123"/>
      <c r="DL551" s="123"/>
      <c r="DM551" s="123"/>
      <c r="DN551" s="123"/>
      <c r="DO551" s="142"/>
      <c r="DP551" s="52"/>
      <c r="DQ551" s="5"/>
      <c r="DR551" s="5"/>
      <c r="DS551" s="5"/>
      <c r="DT551" s="5"/>
      <c r="DU551" s="5"/>
      <c r="DV551" s="5"/>
      <c r="DW551" s="5"/>
      <c r="DX551" s="5"/>
      <c r="DY551" s="5"/>
      <c r="DZ551" s="5"/>
      <c r="EA551" s="5"/>
      <c r="EB551" s="5"/>
      <c r="EC551" s="5"/>
      <c r="ED551" s="8"/>
    </row>
    <row r="552" spans="1:134" s="12" customFormat="1" ht="26.25" customHeight="1" x14ac:dyDescent="0.4">
      <c r="A552" s="5"/>
      <c r="B552" s="5"/>
      <c r="C552" s="5"/>
      <c r="D552" s="5"/>
      <c r="E552" s="5"/>
      <c r="F552" s="5"/>
      <c r="G552" s="34"/>
      <c r="H552" s="34"/>
      <c r="I552" s="34"/>
      <c r="J552" s="34"/>
      <c r="K552" s="34"/>
      <c r="L552" s="34"/>
      <c r="M552" s="34"/>
      <c r="N552" s="34"/>
      <c r="O552" s="34"/>
      <c r="P552" s="34"/>
      <c r="Q552" s="34"/>
      <c r="R552" s="34"/>
      <c r="S552" s="34"/>
      <c r="T552" s="44"/>
      <c r="U552" s="44"/>
      <c r="V552" s="44"/>
      <c r="W552" s="31"/>
      <c r="X552" s="31"/>
      <c r="Y552" s="31"/>
      <c r="Z552" s="31"/>
      <c r="AA552" s="31"/>
      <c r="AB552" s="52"/>
      <c r="AC552" s="5"/>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
      <c r="BD552" s="5"/>
      <c r="BE552" s="5"/>
      <c r="BF552" s="5"/>
      <c r="BG552" s="5"/>
      <c r="BH552" s="5"/>
      <c r="BI552" s="5"/>
      <c r="BJ552" s="5"/>
      <c r="BK552" s="5"/>
      <c r="BL552" s="5"/>
      <c r="BM552" s="5"/>
      <c r="BN552" s="5"/>
      <c r="BO552" s="5"/>
      <c r="BP552" s="5"/>
      <c r="BQ552" s="5"/>
      <c r="BR552" s="5"/>
      <c r="BS552" s="5"/>
      <c r="BT552" s="5"/>
      <c r="BU552" s="34"/>
      <c r="BV552" s="34"/>
      <c r="BW552" s="34"/>
      <c r="BX552" s="34"/>
      <c r="BY552" s="34"/>
      <c r="BZ552" s="34"/>
      <c r="CA552" s="34"/>
      <c r="CB552" s="34"/>
      <c r="CC552" s="34"/>
      <c r="CD552" s="34"/>
      <c r="CE552" s="34"/>
      <c r="CF552" s="34"/>
      <c r="CG552" s="34"/>
      <c r="CH552" s="44"/>
      <c r="CI552" s="44"/>
      <c r="CJ552" s="44"/>
      <c r="CK552" s="31"/>
      <c r="CL552" s="31"/>
      <c r="CM552" s="31"/>
      <c r="CN552" s="31"/>
      <c r="CO552" s="31"/>
      <c r="CP552" s="52"/>
      <c r="CQ552" s="5"/>
      <c r="CR552" s="52"/>
      <c r="CS552" s="52"/>
      <c r="CT552" s="52"/>
      <c r="CU552" s="52"/>
      <c r="CV552" s="52"/>
      <c r="CW552" s="52"/>
      <c r="CX552" s="52"/>
      <c r="CY552" s="52"/>
      <c r="CZ552" s="52"/>
      <c r="DA552" s="52"/>
      <c r="DB552" s="52"/>
      <c r="DC552" s="52"/>
      <c r="DD552" s="52"/>
      <c r="DE552" s="52"/>
      <c r="DF552" s="52"/>
      <c r="DG552" s="52"/>
      <c r="DH552" s="52"/>
      <c r="DI552" s="52"/>
      <c r="DJ552" s="52"/>
      <c r="DK552" s="52"/>
      <c r="DL552" s="52"/>
      <c r="DM552" s="52"/>
      <c r="DN552" s="52"/>
      <c r="DO552" s="52"/>
      <c r="DP552" s="52"/>
      <c r="DQ552" s="5"/>
      <c r="DR552" s="5"/>
      <c r="DS552" s="5"/>
      <c r="DT552" s="5"/>
      <c r="DU552" s="5"/>
      <c r="DV552" s="5"/>
      <c r="DW552" s="5"/>
      <c r="DX552" s="5"/>
      <c r="DY552" s="5"/>
      <c r="DZ552" s="5"/>
      <c r="EA552" s="5"/>
      <c r="EB552" s="5"/>
      <c r="EC552" s="5"/>
      <c r="ED552" s="8"/>
    </row>
    <row r="553" spans="1:134" s="12" customFormat="1" ht="9" customHeight="1" x14ac:dyDescent="0.4">
      <c r="A553" s="5"/>
      <c r="B553" s="5"/>
      <c r="C553" s="5"/>
      <c r="D553" s="5"/>
      <c r="E553" s="5"/>
      <c r="F553" s="68"/>
      <c r="G553" s="601" t="s">
        <v>88</v>
      </c>
      <c r="H553" s="601"/>
      <c r="I553" s="601"/>
      <c r="J553" s="601"/>
      <c r="K553" s="601"/>
      <c r="L553" s="601"/>
      <c r="M553" s="601"/>
      <c r="N553" s="601"/>
      <c r="O553" s="601"/>
      <c r="P553" s="601"/>
      <c r="Q553" s="601"/>
      <c r="R553" s="601"/>
      <c r="S553" s="601"/>
      <c r="T553" s="601"/>
      <c r="U553" s="72"/>
      <c r="V553" s="72"/>
      <c r="W553" s="107"/>
      <c r="X553" s="107"/>
      <c r="Y553" s="107"/>
      <c r="Z553" s="107"/>
      <c r="AA553" s="119"/>
      <c r="AB553" s="124"/>
      <c r="AC553" s="68"/>
      <c r="AD553" s="124"/>
      <c r="AE553" s="124"/>
      <c r="AF553" s="124"/>
      <c r="AG553" s="124"/>
      <c r="AH553" s="124"/>
      <c r="AI553" s="124"/>
      <c r="AJ553" s="124"/>
      <c r="AK553" s="124"/>
      <c r="AL553" s="124"/>
      <c r="AM553" s="124"/>
      <c r="AN553" s="124"/>
      <c r="AO553" s="124"/>
      <c r="AP553" s="124"/>
      <c r="AQ553" s="124"/>
      <c r="AR553" s="124"/>
      <c r="AS553" s="124"/>
      <c r="AT553" s="124"/>
      <c r="AU553" s="124"/>
      <c r="AV553" s="124"/>
      <c r="AW553" s="124"/>
      <c r="AX553" s="124"/>
      <c r="AY553" s="124"/>
      <c r="AZ553" s="124"/>
      <c r="BA553" s="124"/>
      <c r="BB553" s="124"/>
      <c r="BC553" s="5"/>
      <c r="BD553" s="5"/>
      <c r="BE553" s="5"/>
      <c r="BF553" s="5"/>
      <c r="BG553" s="5"/>
      <c r="BH553" s="5"/>
      <c r="BI553" s="5"/>
      <c r="BJ553" s="5"/>
      <c r="BK553" s="5"/>
      <c r="BL553" s="5"/>
      <c r="BM553" s="5"/>
      <c r="BN553" s="5"/>
      <c r="BO553" s="5"/>
      <c r="BP553" s="5"/>
      <c r="BQ553" s="5"/>
      <c r="BR553" s="5"/>
      <c r="BS553" s="5"/>
      <c r="BT553" s="68"/>
      <c r="BU553" s="601" t="s">
        <v>88</v>
      </c>
      <c r="BV553" s="601"/>
      <c r="BW553" s="601"/>
      <c r="BX553" s="601"/>
      <c r="BY553" s="601"/>
      <c r="BZ553" s="601"/>
      <c r="CA553" s="601"/>
      <c r="CB553" s="601"/>
      <c r="CC553" s="601"/>
      <c r="CD553" s="601"/>
      <c r="CE553" s="601"/>
      <c r="CF553" s="601"/>
      <c r="CG553" s="601"/>
      <c r="CH553" s="601"/>
      <c r="CI553" s="72"/>
      <c r="CJ553" s="72"/>
      <c r="CK553" s="107"/>
      <c r="CL553" s="107"/>
      <c r="CM553" s="107"/>
      <c r="CN553" s="107"/>
      <c r="CO553" s="119"/>
      <c r="CP553" s="124"/>
      <c r="CQ553" s="68"/>
      <c r="CR553" s="124"/>
      <c r="CS553" s="124"/>
      <c r="CT553" s="124"/>
      <c r="CU553" s="124"/>
      <c r="CV553" s="124"/>
      <c r="CW553" s="124"/>
      <c r="CX553" s="124"/>
      <c r="CY553" s="124"/>
      <c r="CZ553" s="124"/>
      <c r="DA553" s="124"/>
      <c r="DB553" s="124"/>
      <c r="DC553" s="124"/>
      <c r="DD553" s="124"/>
      <c r="DE553" s="124"/>
      <c r="DF553" s="124"/>
      <c r="DG553" s="124"/>
      <c r="DH553" s="124"/>
      <c r="DI553" s="124"/>
      <c r="DJ553" s="124"/>
      <c r="DK553" s="124"/>
      <c r="DL553" s="124"/>
      <c r="DM553" s="124"/>
      <c r="DN553" s="124"/>
      <c r="DO553" s="124"/>
      <c r="DP553" s="124"/>
      <c r="DQ553" s="5"/>
      <c r="DR553" s="5"/>
      <c r="DS553" s="5"/>
      <c r="DT553" s="5"/>
      <c r="DU553" s="5"/>
      <c r="DV553" s="5"/>
      <c r="DW553" s="5"/>
      <c r="DX553" s="5"/>
      <c r="DY553" s="5"/>
      <c r="DZ553" s="5"/>
      <c r="EA553" s="5"/>
      <c r="EB553" s="5"/>
      <c r="EC553" s="5"/>
      <c r="ED553" s="8"/>
    </row>
    <row r="554" spans="1:134" s="12" customFormat="1" ht="9" customHeight="1" x14ac:dyDescent="0.4">
      <c r="A554" s="5"/>
      <c r="B554" s="5"/>
      <c r="C554" s="5"/>
      <c r="D554" s="5"/>
      <c r="E554" s="5"/>
      <c r="F554" s="68"/>
      <c r="G554" s="602"/>
      <c r="H554" s="602"/>
      <c r="I554" s="602"/>
      <c r="J554" s="602"/>
      <c r="K554" s="602"/>
      <c r="L554" s="602"/>
      <c r="M554" s="602"/>
      <c r="N554" s="602"/>
      <c r="O554" s="602"/>
      <c r="P554" s="602"/>
      <c r="Q554" s="602"/>
      <c r="R554" s="602"/>
      <c r="S554" s="602"/>
      <c r="T554" s="602"/>
      <c r="U554" s="72"/>
      <c r="V554" s="72"/>
      <c r="W554" s="107"/>
      <c r="X554" s="107"/>
      <c r="Y554" s="107"/>
      <c r="Z554" s="107"/>
      <c r="AA554" s="68"/>
      <c r="AB554" s="68"/>
      <c r="AC554" s="68"/>
      <c r="AD554" s="68"/>
      <c r="AE554" s="68"/>
      <c r="AF554" s="68"/>
      <c r="AG554" s="68"/>
      <c r="AH554" s="68"/>
      <c r="AI554" s="68"/>
      <c r="AJ554" s="68"/>
      <c r="AK554" s="68"/>
      <c r="AL554" s="68"/>
      <c r="AM554" s="68"/>
      <c r="AN554" s="68"/>
      <c r="AO554" s="68"/>
      <c r="AP554" s="68"/>
      <c r="AQ554" s="68"/>
      <c r="AR554" s="68"/>
      <c r="AS554" s="68"/>
      <c r="AT554" s="68"/>
      <c r="AU554" s="68"/>
      <c r="AV554" s="68"/>
      <c r="AW554" s="68"/>
      <c r="AX554" s="68"/>
      <c r="AY554" s="68"/>
      <c r="AZ554" s="68"/>
      <c r="BA554" s="68"/>
      <c r="BB554" s="68"/>
      <c r="BC554" s="5"/>
      <c r="BD554" s="5"/>
      <c r="BE554" s="5"/>
      <c r="BF554" s="5"/>
      <c r="BG554" s="5"/>
      <c r="BH554" s="5"/>
      <c r="BI554" s="5"/>
      <c r="BJ554" s="5"/>
      <c r="BK554" s="5"/>
      <c r="BL554" s="5"/>
      <c r="BM554" s="5"/>
      <c r="BN554" s="5"/>
      <c r="BO554" s="5"/>
      <c r="BP554" s="5"/>
      <c r="BQ554" s="5"/>
      <c r="BR554" s="5"/>
      <c r="BS554" s="5"/>
      <c r="BT554" s="68"/>
      <c r="BU554" s="602"/>
      <c r="BV554" s="602"/>
      <c r="BW554" s="602"/>
      <c r="BX554" s="602"/>
      <c r="BY554" s="602"/>
      <c r="BZ554" s="602"/>
      <c r="CA554" s="602"/>
      <c r="CB554" s="602"/>
      <c r="CC554" s="602"/>
      <c r="CD554" s="602"/>
      <c r="CE554" s="602"/>
      <c r="CF554" s="602"/>
      <c r="CG554" s="602"/>
      <c r="CH554" s="602"/>
      <c r="CI554" s="72"/>
      <c r="CJ554" s="72"/>
      <c r="CK554" s="107"/>
      <c r="CL554" s="107"/>
      <c r="CM554" s="107"/>
      <c r="CN554" s="107"/>
      <c r="CO554" s="68"/>
      <c r="CP554" s="68"/>
      <c r="CQ554" s="68"/>
      <c r="CR554" s="68"/>
      <c r="CS554" s="68"/>
      <c r="CT554" s="68"/>
      <c r="CU554" s="68"/>
      <c r="CV554" s="68"/>
      <c r="CW554" s="68"/>
      <c r="CX554" s="68"/>
      <c r="CY554" s="68"/>
      <c r="CZ554" s="68"/>
      <c r="DA554" s="68"/>
      <c r="DB554" s="68"/>
      <c r="DC554" s="68"/>
      <c r="DD554" s="68"/>
      <c r="DE554" s="68"/>
      <c r="DF554" s="68"/>
      <c r="DG554" s="68"/>
      <c r="DH554" s="68"/>
      <c r="DI554" s="68"/>
      <c r="DJ554" s="68"/>
      <c r="DK554" s="68"/>
      <c r="DL554" s="68"/>
      <c r="DM554" s="68"/>
      <c r="DN554" s="68"/>
      <c r="DO554" s="68"/>
      <c r="DP554" s="68"/>
      <c r="DQ554" s="5"/>
      <c r="DR554" s="5"/>
      <c r="DS554" s="5"/>
      <c r="DT554" s="5"/>
      <c r="DU554" s="5"/>
      <c r="DV554" s="5"/>
      <c r="DW554" s="5"/>
      <c r="DX554" s="5"/>
      <c r="DY554" s="5"/>
      <c r="DZ554" s="5"/>
      <c r="EA554" s="5"/>
      <c r="EB554" s="5"/>
      <c r="EC554" s="5"/>
      <c r="ED554" s="8"/>
    </row>
    <row r="555" spans="1:134" s="12" customFormat="1" ht="9.9499999999999993" customHeight="1" x14ac:dyDescent="0.4">
      <c r="A555" s="5"/>
      <c r="B555" s="5"/>
      <c r="C555" s="5"/>
      <c r="D555" s="5"/>
      <c r="E555" s="5"/>
      <c r="F555" s="68"/>
      <c r="G555" s="414" t="s">
        <v>360</v>
      </c>
      <c r="H555" s="415"/>
      <c r="I555" s="415"/>
      <c r="J555" s="415"/>
      <c r="K555" s="415"/>
      <c r="L555" s="415"/>
      <c r="M555" s="415"/>
      <c r="N555" s="415"/>
      <c r="O555" s="415"/>
      <c r="P555" s="415"/>
      <c r="Q555" s="415"/>
      <c r="R555" s="415"/>
      <c r="S555" s="415"/>
      <c r="T555" s="415"/>
      <c r="U555" s="415"/>
      <c r="V555" s="415"/>
      <c r="W555" s="108"/>
      <c r="X555" s="108"/>
      <c r="Y555" s="112"/>
      <c r="Z555" s="112"/>
      <c r="AA555" s="102"/>
      <c r="AB555" s="122"/>
      <c r="AC555" s="122"/>
      <c r="AD555" s="122"/>
      <c r="AE555" s="122"/>
      <c r="AF555" s="122"/>
      <c r="AG555" s="122"/>
      <c r="AH555" s="122"/>
      <c r="AI555" s="122"/>
      <c r="AJ555" s="122"/>
      <c r="AK555" s="122"/>
      <c r="AL555" s="122"/>
      <c r="AM555" s="122"/>
      <c r="AN555" s="122"/>
      <c r="AO555" s="122"/>
      <c r="AP555" s="122"/>
      <c r="AQ555" s="122"/>
      <c r="AR555" s="122"/>
      <c r="AS555" s="122"/>
      <c r="AT555" s="122"/>
      <c r="AU555" s="122"/>
      <c r="AV555" s="122"/>
      <c r="AW555" s="122"/>
      <c r="AX555" s="122"/>
      <c r="AY555" s="122"/>
      <c r="AZ555" s="122"/>
      <c r="BA555" s="139"/>
      <c r="BB555" s="68"/>
      <c r="BC555" s="5"/>
      <c r="BD555" s="5"/>
      <c r="BE555" s="5"/>
      <c r="BF555" s="5"/>
      <c r="BG555" s="5"/>
      <c r="BH555" s="5"/>
      <c r="BI555" s="5"/>
      <c r="BJ555" s="5"/>
      <c r="BK555" s="5"/>
      <c r="BL555" s="5"/>
      <c r="BM555" s="5"/>
      <c r="BN555" s="5"/>
      <c r="BO555" s="5"/>
      <c r="BP555" s="5"/>
      <c r="BQ555" s="5"/>
      <c r="BR555" s="5"/>
      <c r="BS555" s="5"/>
      <c r="BT555" s="68"/>
      <c r="BU555" s="414" t="s">
        <v>360</v>
      </c>
      <c r="BV555" s="415"/>
      <c r="BW555" s="415"/>
      <c r="BX555" s="415"/>
      <c r="BY555" s="415"/>
      <c r="BZ555" s="415"/>
      <c r="CA555" s="415"/>
      <c r="CB555" s="415"/>
      <c r="CC555" s="415"/>
      <c r="CD555" s="415"/>
      <c r="CE555" s="415"/>
      <c r="CF555" s="415"/>
      <c r="CG555" s="415"/>
      <c r="CH555" s="415"/>
      <c r="CI555" s="415"/>
      <c r="CJ555" s="415"/>
      <c r="CK555" s="108"/>
      <c r="CL555" s="108"/>
      <c r="CM555" s="112"/>
      <c r="CN555" s="112"/>
      <c r="CO555" s="102"/>
      <c r="CP555" s="122"/>
      <c r="CQ555" s="122"/>
      <c r="CR555" s="122"/>
      <c r="CS555" s="122"/>
      <c r="CT555" s="122"/>
      <c r="CU555" s="122"/>
      <c r="CV555" s="122"/>
      <c r="CW555" s="122"/>
      <c r="CX555" s="122"/>
      <c r="CY555" s="122"/>
      <c r="CZ555" s="122"/>
      <c r="DA555" s="122"/>
      <c r="DB555" s="122"/>
      <c r="DC555" s="122"/>
      <c r="DD555" s="122"/>
      <c r="DE555" s="122"/>
      <c r="DF555" s="122"/>
      <c r="DG555" s="122"/>
      <c r="DH555" s="122"/>
      <c r="DI555" s="122"/>
      <c r="DJ555" s="122"/>
      <c r="DK555" s="122"/>
      <c r="DL555" s="122"/>
      <c r="DM555" s="122"/>
      <c r="DN555" s="122"/>
      <c r="DO555" s="139"/>
      <c r="DP555" s="68"/>
      <c r="DQ555" s="5"/>
      <c r="DR555" s="5"/>
      <c r="DS555" s="5"/>
      <c r="DT555" s="5"/>
      <c r="DU555" s="5"/>
      <c r="DV555" s="5"/>
      <c r="DW555" s="5"/>
      <c r="DX555" s="5"/>
      <c r="DY555" s="5"/>
      <c r="DZ555" s="5"/>
      <c r="EA555" s="5"/>
      <c r="EB555" s="5"/>
      <c r="EC555" s="5"/>
      <c r="ED555" s="8"/>
    </row>
    <row r="556" spans="1:134" s="12" customFormat="1" ht="9.9499999999999993" customHeight="1" x14ac:dyDescent="0.4">
      <c r="A556" s="5"/>
      <c r="B556" s="5"/>
      <c r="C556" s="5"/>
      <c r="D556" s="5"/>
      <c r="E556" s="5"/>
      <c r="F556" s="68"/>
      <c r="G556" s="416"/>
      <c r="H556" s="366"/>
      <c r="I556" s="366"/>
      <c r="J556" s="366"/>
      <c r="K556" s="366"/>
      <c r="L556" s="366"/>
      <c r="M556" s="366"/>
      <c r="N556" s="366"/>
      <c r="O556" s="366"/>
      <c r="P556" s="366"/>
      <c r="Q556" s="366"/>
      <c r="R556" s="366"/>
      <c r="S556" s="366"/>
      <c r="T556" s="366"/>
      <c r="U556" s="366"/>
      <c r="V556" s="366"/>
      <c r="W556" s="109"/>
      <c r="X556" s="109"/>
      <c r="Y556" s="61"/>
      <c r="Z556" s="419" t="s">
        <v>409</v>
      </c>
      <c r="AA556" s="420"/>
      <c r="AB556" s="420"/>
      <c r="AC556" s="420"/>
      <c r="AD556" s="420"/>
      <c r="AE556" s="420"/>
      <c r="AF556" s="420"/>
      <c r="AG556" s="420"/>
      <c r="AH556" s="420"/>
      <c r="AI556" s="420"/>
      <c r="AJ556" s="420"/>
      <c r="AK556" s="420"/>
      <c r="AL556" s="420"/>
      <c r="AM556" s="420"/>
      <c r="AN556" s="420"/>
      <c r="AO556" s="420"/>
      <c r="AP556" s="420"/>
      <c r="AQ556" s="420"/>
      <c r="AR556" s="420"/>
      <c r="AS556" s="420"/>
      <c r="AT556" s="420"/>
      <c r="AU556" s="420"/>
      <c r="AV556" s="420"/>
      <c r="AW556" s="420"/>
      <c r="AX556" s="420"/>
      <c r="AY556" s="420"/>
      <c r="AZ556" s="421"/>
      <c r="BA556" s="140"/>
      <c r="BB556" s="68"/>
      <c r="BC556" s="5"/>
      <c r="BD556" s="5"/>
      <c r="BE556" s="428"/>
      <c r="BF556" s="429"/>
      <c r="BG556" s="409" t="s">
        <v>151</v>
      </c>
      <c r="BH556" s="409"/>
      <c r="BI556" s="429"/>
      <c r="BJ556" s="429"/>
      <c r="BK556" s="409" t="s">
        <v>68</v>
      </c>
      <c r="BL556" s="410"/>
      <c r="BM556" s="5"/>
      <c r="BN556" s="5"/>
      <c r="BO556" s="5"/>
      <c r="BP556" s="5"/>
      <c r="BQ556" s="5"/>
      <c r="BR556" s="5"/>
      <c r="BS556" s="5"/>
      <c r="BT556" s="68"/>
      <c r="BU556" s="416"/>
      <c r="BV556" s="366"/>
      <c r="BW556" s="366"/>
      <c r="BX556" s="366"/>
      <c r="BY556" s="366"/>
      <c r="BZ556" s="366"/>
      <c r="CA556" s="366"/>
      <c r="CB556" s="366"/>
      <c r="CC556" s="366"/>
      <c r="CD556" s="366"/>
      <c r="CE556" s="366"/>
      <c r="CF556" s="366"/>
      <c r="CG556" s="366"/>
      <c r="CH556" s="366"/>
      <c r="CI556" s="366"/>
      <c r="CJ556" s="366"/>
      <c r="CK556" s="109"/>
      <c r="CL556" s="109"/>
      <c r="CM556" s="61"/>
      <c r="CN556" s="419" t="s">
        <v>409</v>
      </c>
      <c r="CO556" s="420"/>
      <c r="CP556" s="420"/>
      <c r="CQ556" s="420"/>
      <c r="CR556" s="420"/>
      <c r="CS556" s="420"/>
      <c r="CT556" s="420"/>
      <c r="CU556" s="420"/>
      <c r="CV556" s="420"/>
      <c r="CW556" s="420"/>
      <c r="CX556" s="420"/>
      <c r="CY556" s="420"/>
      <c r="CZ556" s="420"/>
      <c r="DA556" s="420"/>
      <c r="DB556" s="420"/>
      <c r="DC556" s="420"/>
      <c r="DD556" s="420"/>
      <c r="DE556" s="420"/>
      <c r="DF556" s="420"/>
      <c r="DG556" s="420"/>
      <c r="DH556" s="420"/>
      <c r="DI556" s="420"/>
      <c r="DJ556" s="420"/>
      <c r="DK556" s="420"/>
      <c r="DL556" s="420"/>
      <c r="DM556" s="420"/>
      <c r="DN556" s="421"/>
      <c r="DO556" s="140"/>
      <c r="DP556" s="68"/>
      <c r="DQ556" s="5"/>
      <c r="DR556" s="5"/>
      <c r="DS556" s="428">
        <v>8</v>
      </c>
      <c r="DT556" s="429"/>
      <c r="DU556" s="409" t="s">
        <v>151</v>
      </c>
      <c r="DV556" s="409"/>
      <c r="DW556" s="429">
        <v>1</v>
      </c>
      <c r="DX556" s="429"/>
      <c r="DY556" s="409" t="s">
        <v>68</v>
      </c>
      <c r="DZ556" s="410"/>
      <c r="EA556" s="5"/>
      <c r="EB556" s="5"/>
      <c r="EC556" s="5"/>
      <c r="ED556" s="8"/>
    </row>
    <row r="557" spans="1:134" s="12" customFormat="1" ht="9.9499999999999993" customHeight="1" x14ac:dyDescent="0.4">
      <c r="A557" s="5"/>
      <c r="B557" s="5"/>
      <c r="C557" s="5"/>
      <c r="D557" s="5"/>
      <c r="E557" s="5"/>
      <c r="F557" s="68"/>
      <c r="G557" s="416"/>
      <c r="H557" s="366"/>
      <c r="I557" s="366"/>
      <c r="J557" s="366"/>
      <c r="K557" s="366"/>
      <c r="L557" s="366"/>
      <c r="M557" s="366"/>
      <c r="N557" s="366"/>
      <c r="O557" s="366"/>
      <c r="P557" s="366"/>
      <c r="Q557" s="366"/>
      <c r="R557" s="366"/>
      <c r="S557" s="366"/>
      <c r="T557" s="366"/>
      <c r="U557" s="366"/>
      <c r="V557" s="366"/>
      <c r="W557" s="109"/>
      <c r="X557" s="109"/>
      <c r="Y557" s="61"/>
      <c r="Z557" s="422"/>
      <c r="AA557" s="423"/>
      <c r="AB557" s="423"/>
      <c r="AC557" s="423"/>
      <c r="AD557" s="423"/>
      <c r="AE557" s="423"/>
      <c r="AF557" s="423"/>
      <c r="AG557" s="423"/>
      <c r="AH557" s="423"/>
      <c r="AI557" s="423"/>
      <c r="AJ557" s="423"/>
      <c r="AK557" s="423"/>
      <c r="AL557" s="423"/>
      <c r="AM557" s="423"/>
      <c r="AN557" s="423"/>
      <c r="AO557" s="423"/>
      <c r="AP557" s="423"/>
      <c r="AQ557" s="423"/>
      <c r="AR557" s="423"/>
      <c r="AS557" s="423"/>
      <c r="AT557" s="423"/>
      <c r="AU557" s="423"/>
      <c r="AV557" s="423"/>
      <c r="AW557" s="423"/>
      <c r="AX557" s="423"/>
      <c r="AY557" s="423"/>
      <c r="AZ557" s="424"/>
      <c r="BA557" s="141"/>
      <c r="BB557" s="124"/>
      <c r="BC557" s="5"/>
      <c r="BD557" s="5"/>
      <c r="BE557" s="430"/>
      <c r="BF557" s="257"/>
      <c r="BG557" s="280"/>
      <c r="BH557" s="280"/>
      <c r="BI557" s="257"/>
      <c r="BJ557" s="257"/>
      <c r="BK557" s="280"/>
      <c r="BL557" s="433"/>
      <c r="BM557" s="5"/>
      <c r="BN557" s="5"/>
      <c r="BO557" s="5"/>
      <c r="BP557" s="5"/>
      <c r="BQ557" s="5"/>
      <c r="BR557" s="5"/>
      <c r="BS557" s="5"/>
      <c r="BT557" s="68"/>
      <c r="BU557" s="416"/>
      <c r="BV557" s="366"/>
      <c r="BW557" s="366"/>
      <c r="BX557" s="366"/>
      <c r="BY557" s="366"/>
      <c r="BZ557" s="366"/>
      <c r="CA557" s="366"/>
      <c r="CB557" s="366"/>
      <c r="CC557" s="366"/>
      <c r="CD557" s="366"/>
      <c r="CE557" s="366"/>
      <c r="CF557" s="366"/>
      <c r="CG557" s="366"/>
      <c r="CH557" s="366"/>
      <c r="CI557" s="366"/>
      <c r="CJ557" s="366"/>
      <c r="CK557" s="109"/>
      <c r="CL557" s="109"/>
      <c r="CM557" s="61"/>
      <c r="CN557" s="422"/>
      <c r="CO557" s="423"/>
      <c r="CP557" s="423"/>
      <c r="CQ557" s="423"/>
      <c r="CR557" s="423"/>
      <c r="CS557" s="423"/>
      <c r="CT557" s="423"/>
      <c r="CU557" s="423"/>
      <c r="CV557" s="423"/>
      <c r="CW557" s="423"/>
      <c r="CX557" s="423"/>
      <c r="CY557" s="423"/>
      <c r="CZ557" s="423"/>
      <c r="DA557" s="423"/>
      <c r="DB557" s="423"/>
      <c r="DC557" s="423"/>
      <c r="DD557" s="423"/>
      <c r="DE557" s="423"/>
      <c r="DF557" s="423"/>
      <c r="DG557" s="423"/>
      <c r="DH557" s="423"/>
      <c r="DI557" s="423"/>
      <c r="DJ557" s="423"/>
      <c r="DK557" s="423"/>
      <c r="DL557" s="423"/>
      <c r="DM557" s="423"/>
      <c r="DN557" s="424"/>
      <c r="DO557" s="141"/>
      <c r="DP557" s="124"/>
      <c r="DQ557" s="5"/>
      <c r="DR557" s="5"/>
      <c r="DS557" s="430"/>
      <c r="DT557" s="257"/>
      <c r="DU557" s="280"/>
      <c r="DV557" s="280"/>
      <c r="DW557" s="257"/>
      <c r="DX557" s="257"/>
      <c r="DY557" s="280"/>
      <c r="DZ557" s="433"/>
      <c r="EA557" s="5"/>
      <c r="EB557" s="5"/>
      <c r="EC557" s="5"/>
      <c r="ED557" s="8"/>
    </row>
    <row r="558" spans="1:134" s="12" customFormat="1" ht="9.9499999999999993" customHeight="1" x14ac:dyDescent="0.4">
      <c r="A558" s="5"/>
      <c r="B558" s="5"/>
      <c r="C558" s="5"/>
      <c r="D558" s="5"/>
      <c r="E558" s="5"/>
      <c r="F558" s="68"/>
      <c r="G558" s="416"/>
      <c r="H558" s="366"/>
      <c r="I558" s="366"/>
      <c r="J558" s="366"/>
      <c r="K558" s="366"/>
      <c r="L558" s="366"/>
      <c r="M558" s="366"/>
      <c r="N558" s="366"/>
      <c r="O558" s="366"/>
      <c r="P558" s="366"/>
      <c r="Q558" s="366"/>
      <c r="R558" s="366"/>
      <c r="S558" s="366"/>
      <c r="T558" s="366"/>
      <c r="U558" s="366"/>
      <c r="V558" s="366"/>
      <c r="W558" s="109"/>
      <c r="X558" s="109"/>
      <c r="Y558" s="61"/>
      <c r="Z558" s="425"/>
      <c r="AA558" s="426"/>
      <c r="AB558" s="426"/>
      <c r="AC558" s="426"/>
      <c r="AD558" s="426"/>
      <c r="AE558" s="426"/>
      <c r="AF558" s="426"/>
      <c r="AG558" s="426"/>
      <c r="AH558" s="426"/>
      <c r="AI558" s="426"/>
      <c r="AJ558" s="426"/>
      <c r="AK558" s="426"/>
      <c r="AL558" s="426"/>
      <c r="AM558" s="426"/>
      <c r="AN558" s="426"/>
      <c r="AO558" s="426"/>
      <c r="AP558" s="426"/>
      <c r="AQ558" s="426"/>
      <c r="AR558" s="426"/>
      <c r="AS558" s="426"/>
      <c r="AT558" s="426"/>
      <c r="AU558" s="426"/>
      <c r="AV558" s="426"/>
      <c r="AW558" s="426"/>
      <c r="AX558" s="426"/>
      <c r="AY558" s="426"/>
      <c r="AZ558" s="427"/>
      <c r="BA558" s="141"/>
      <c r="BB558" s="124"/>
      <c r="BC558" s="5"/>
      <c r="BD558" s="5"/>
      <c r="BE558" s="431"/>
      <c r="BF558" s="432"/>
      <c r="BG558" s="412"/>
      <c r="BH558" s="412"/>
      <c r="BI558" s="432"/>
      <c r="BJ558" s="432"/>
      <c r="BK558" s="412"/>
      <c r="BL558" s="413"/>
      <c r="BM558" s="5"/>
      <c r="BN558" s="5"/>
      <c r="BO558" s="5"/>
      <c r="BP558" s="5"/>
      <c r="BQ558" s="5"/>
      <c r="BR558" s="5"/>
      <c r="BS558" s="5"/>
      <c r="BT558" s="68"/>
      <c r="BU558" s="416"/>
      <c r="BV558" s="366"/>
      <c r="BW558" s="366"/>
      <c r="BX558" s="366"/>
      <c r="BY558" s="366"/>
      <c r="BZ558" s="366"/>
      <c r="CA558" s="366"/>
      <c r="CB558" s="366"/>
      <c r="CC558" s="366"/>
      <c r="CD558" s="366"/>
      <c r="CE558" s="366"/>
      <c r="CF558" s="366"/>
      <c r="CG558" s="366"/>
      <c r="CH558" s="366"/>
      <c r="CI558" s="366"/>
      <c r="CJ558" s="366"/>
      <c r="CK558" s="109"/>
      <c r="CL558" s="109"/>
      <c r="CM558" s="61"/>
      <c r="CN558" s="425"/>
      <c r="CO558" s="426"/>
      <c r="CP558" s="426"/>
      <c r="CQ558" s="426"/>
      <c r="CR558" s="426"/>
      <c r="CS558" s="426"/>
      <c r="CT558" s="426"/>
      <c r="CU558" s="426"/>
      <c r="CV558" s="426"/>
      <c r="CW558" s="426"/>
      <c r="CX558" s="426"/>
      <c r="CY558" s="426"/>
      <c r="CZ558" s="426"/>
      <c r="DA558" s="426"/>
      <c r="DB558" s="426"/>
      <c r="DC558" s="426"/>
      <c r="DD558" s="426"/>
      <c r="DE558" s="426"/>
      <c r="DF558" s="426"/>
      <c r="DG558" s="426"/>
      <c r="DH558" s="426"/>
      <c r="DI558" s="426"/>
      <c r="DJ558" s="426"/>
      <c r="DK558" s="426"/>
      <c r="DL558" s="426"/>
      <c r="DM558" s="426"/>
      <c r="DN558" s="427"/>
      <c r="DO558" s="141"/>
      <c r="DP558" s="124"/>
      <c r="DQ558" s="5"/>
      <c r="DR558" s="5"/>
      <c r="DS558" s="431"/>
      <c r="DT558" s="432"/>
      <c r="DU558" s="412"/>
      <c r="DV558" s="412"/>
      <c r="DW558" s="432"/>
      <c r="DX558" s="432"/>
      <c r="DY558" s="412"/>
      <c r="DZ558" s="413"/>
      <c r="EA558" s="5"/>
      <c r="EB558" s="5"/>
      <c r="EC558" s="5"/>
      <c r="ED558" s="8"/>
    </row>
    <row r="559" spans="1:134" s="12" customFormat="1" ht="9.9499999999999993" customHeight="1" x14ac:dyDescent="0.4">
      <c r="A559" s="5"/>
      <c r="B559" s="5"/>
      <c r="C559" s="5"/>
      <c r="D559" s="5"/>
      <c r="E559" s="5"/>
      <c r="F559" s="68"/>
      <c r="G559" s="417"/>
      <c r="H559" s="418"/>
      <c r="I559" s="418"/>
      <c r="J559" s="418"/>
      <c r="K559" s="418"/>
      <c r="L559" s="418"/>
      <c r="M559" s="418"/>
      <c r="N559" s="418"/>
      <c r="O559" s="418"/>
      <c r="P559" s="418"/>
      <c r="Q559" s="418"/>
      <c r="R559" s="418"/>
      <c r="S559" s="418"/>
      <c r="T559" s="418"/>
      <c r="U559" s="418"/>
      <c r="V559" s="418"/>
      <c r="W559" s="110"/>
      <c r="X559" s="110"/>
      <c r="Y559" s="113"/>
      <c r="Z559" s="113"/>
      <c r="AA559" s="103"/>
      <c r="AB559" s="123"/>
      <c r="AC559" s="126"/>
      <c r="AD559" s="123"/>
      <c r="AE559" s="123"/>
      <c r="AF559" s="123"/>
      <c r="AG559" s="123"/>
      <c r="AH559" s="123"/>
      <c r="AI559" s="123"/>
      <c r="AJ559" s="123"/>
      <c r="AK559" s="123"/>
      <c r="AL559" s="123"/>
      <c r="AM559" s="123"/>
      <c r="AN559" s="123"/>
      <c r="AO559" s="123"/>
      <c r="AP559" s="123"/>
      <c r="AQ559" s="123"/>
      <c r="AR559" s="123"/>
      <c r="AS559" s="123"/>
      <c r="AT559" s="123"/>
      <c r="AU559" s="123"/>
      <c r="AV559" s="123"/>
      <c r="AW559" s="123"/>
      <c r="AX559" s="123"/>
      <c r="AY559" s="123"/>
      <c r="AZ559" s="123"/>
      <c r="BA559" s="142"/>
      <c r="BB559" s="124"/>
      <c r="BC559" s="5"/>
      <c r="BD559" s="5"/>
      <c r="BE559" s="5"/>
      <c r="BF559" s="5"/>
      <c r="BG559" s="5"/>
      <c r="BH559" s="5"/>
      <c r="BI559" s="5"/>
      <c r="BJ559" s="5"/>
      <c r="BK559" s="5"/>
      <c r="BL559" s="5"/>
      <c r="BM559" s="5"/>
      <c r="BN559" s="5"/>
      <c r="BO559" s="5"/>
      <c r="BP559" s="5"/>
      <c r="BQ559" s="5"/>
      <c r="BR559" s="5"/>
      <c r="BS559" s="5"/>
      <c r="BT559" s="68"/>
      <c r="BU559" s="417"/>
      <c r="BV559" s="418"/>
      <c r="BW559" s="418"/>
      <c r="BX559" s="418"/>
      <c r="BY559" s="418"/>
      <c r="BZ559" s="418"/>
      <c r="CA559" s="418"/>
      <c r="CB559" s="418"/>
      <c r="CC559" s="418"/>
      <c r="CD559" s="418"/>
      <c r="CE559" s="418"/>
      <c r="CF559" s="418"/>
      <c r="CG559" s="418"/>
      <c r="CH559" s="418"/>
      <c r="CI559" s="418"/>
      <c r="CJ559" s="418"/>
      <c r="CK559" s="110"/>
      <c r="CL559" s="110"/>
      <c r="CM559" s="113"/>
      <c r="CN559" s="113"/>
      <c r="CO559" s="103"/>
      <c r="CP559" s="123"/>
      <c r="CQ559" s="126"/>
      <c r="CR559" s="123"/>
      <c r="CS559" s="123"/>
      <c r="CT559" s="123"/>
      <c r="CU559" s="123"/>
      <c r="CV559" s="123"/>
      <c r="CW559" s="123"/>
      <c r="CX559" s="123"/>
      <c r="CY559" s="123"/>
      <c r="CZ559" s="123"/>
      <c r="DA559" s="123"/>
      <c r="DB559" s="123"/>
      <c r="DC559" s="123"/>
      <c r="DD559" s="123"/>
      <c r="DE559" s="123"/>
      <c r="DF559" s="123"/>
      <c r="DG559" s="123"/>
      <c r="DH559" s="123"/>
      <c r="DI559" s="123"/>
      <c r="DJ559" s="123"/>
      <c r="DK559" s="123"/>
      <c r="DL559" s="123"/>
      <c r="DM559" s="123"/>
      <c r="DN559" s="123"/>
      <c r="DO559" s="142"/>
      <c r="DP559" s="124"/>
      <c r="DQ559" s="5"/>
      <c r="DR559" s="5"/>
      <c r="DS559" s="5"/>
      <c r="DT559" s="5"/>
      <c r="DU559" s="5"/>
      <c r="DV559" s="5"/>
      <c r="DW559" s="5"/>
      <c r="DX559" s="5"/>
      <c r="DY559" s="5"/>
      <c r="DZ559" s="5"/>
      <c r="EA559" s="5"/>
      <c r="EB559" s="5"/>
      <c r="EC559" s="5"/>
      <c r="ED559" s="8"/>
    </row>
    <row r="560" spans="1:134" s="12" customFormat="1" ht="12.95" customHeight="1" x14ac:dyDescent="0.4">
      <c r="A560" s="5"/>
      <c r="B560" s="5"/>
      <c r="C560" s="5"/>
      <c r="D560" s="5"/>
      <c r="E560" s="5"/>
      <c r="F560" s="68"/>
      <c r="G560" s="73"/>
      <c r="H560" s="73"/>
      <c r="I560" s="73"/>
      <c r="J560" s="73"/>
      <c r="K560" s="73"/>
      <c r="L560" s="73"/>
      <c r="M560" s="73"/>
      <c r="N560" s="73"/>
      <c r="O560" s="73"/>
      <c r="P560" s="73"/>
      <c r="Q560" s="73"/>
      <c r="R560" s="73"/>
      <c r="S560" s="73"/>
      <c r="T560" s="73"/>
      <c r="U560" s="73"/>
      <c r="V560" s="73"/>
      <c r="W560" s="68"/>
      <c r="X560" s="68"/>
      <c r="Y560" s="68"/>
      <c r="Z560" s="68"/>
      <c r="AA560" s="68"/>
      <c r="AB560" s="68"/>
      <c r="AC560" s="68"/>
      <c r="AD560" s="68"/>
      <c r="AE560" s="68"/>
      <c r="AF560" s="68"/>
      <c r="AG560" s="68"/>
      <c r="AH560" s="68"/>
      <c r="AI560" s="68"/>
      <c r="AJ560" s="68"/>
      <c r="AK560" s="68"/>
      <c r="AL560" s="68"/>
      <c r="AM560" s="68"/>
      <c r="AN560" s="68"/>
      <c r="AO560" s="68"/>
      <c r="AP560" s="68"/>
      <c r="AQ560" s="68"/>
      <c r="AR560" s="68"/>
      <c r="AS560" s="68"/>
      <c r="AT560" s="68"/>
      <c r="AU560" s="68"/>
      <c r="AV560" s="68"/>
      <c r="AW560" s="68"/>
      <c r="AX560" s="68"/>
      <c r="AY560" s="68"/>
      <c r="AZ560" s="68"/>
      <c r="BA560" s="68"/>
      <c r="BB560" s="68"/>
      <c r="BC560" s="5"/>
      <c r="BD560" s="5"/>
      <c r="BE560" s="5"/>
      <c r="BF560" s="5"/>
      <c r="BG560" s="5"/>
      <c r="BH560" s="5"/>
      <c r="BI560" s="5"/>
      <c r="BJ560" s="5"/>
      <c r="BK560" s="5"/>
      <c r="BL560" s="5"/>
      <c r="BM560" s="5"/>
      <c r="BN560" s="5"/>
      <c r="BO560" s="5"/>
      <c r="BP560" s="5"/>
      <c r="BQ560" s="5"/>
      <c r="BR560" s="5"/>
      <c r="BS560" s="5"/>
      <c r="BT560" s="68"/>
      <c r="BU560" s="73"/>
      <c r="BV560" s="73"/>
      <c r="BW560" s="73"/>
      <c r="BX560" s="73"/>
      <c r="BY560" s="73"/>
      <c r="BZ560" s="73"/>
      <c r="CA560" s="73"/>
      <c r="CB560" s="73"/>
      <c r="CC560" s="73"/>
      <c r="CD560" s="73"/>
      <c r="CE560" s="73"/>
      <c r="CF560" s="73"/>
      <c r="CG560" s="73"/>
      <c r="CH560" s="73"/>
      <c r="CI560" s="73"/>
      <c r="CJ560" s="73"/>
      <c r="CK560" s="68"/>
      <c r="CL560" s="68"/>
      <c r="CM560" s="68"/>
      <c r="CN560" s="68"/>
      <c r="CO560" s="68"/>
      <c r="CP560" s="68"/>
      <c r="CQ560" s="68"/>
      <c r="CR560" s="68"/>
      <c r="CS560" s="68"/>
      <c r="CT560" s="68"/>
      <c r="CU560" s="68"/>
      <c r="CV560" s="68"/>
      <c r="CW560" s="68"/>
      <c r="CX560" s="68"/>
      <c r="CY560" s="68"/>
      <c r="CZ560" s="68"/>
      <c r="DA560" s="68"/>
      <c r="DB560" s="68"/>
      <c r="DC560" s="68"/>
      <c r="DD560" s="68"/>
      <c r="DE560" s="68"/>
      <c r="DF560" s="68"/>
      <c r="DG560" s="68"/>
      <c r="DH560" s="68"/>
      <c r="DI560" s="68"/>
      <c r="DJ560" s="68"/>
      <c r="DK560" s="68"/>
      <c r="DL560" s="68"/>
      <c r="DM560" s="68"/>
      <c r="DN560" s="68"/>
      <c r="DO560" s="68"/>
      <c r="DP560" s="68"/>
      <c r="DQ560" s="5"/>
      <c r="DR560" s="5"/>
      <c r="DS560" s="5"/>
      <c r="DT560" s="5"/>
      <c r="DU560" s="5"/>
      <c r="DV560" s="5"/>
      <c r="DW560" s="5"/>
      <c r="DX560" s="5"/>
      <c r="DY560" s="5"/>
      <c r="DZ560" s="5"/>
      <c r="EA560" s="5"/>
      <c r="EB560" s="5"/>
      <c r="EC560" s="5"/>
      <c r="ED560" s="8"/>
    </row>
    <row r="561" spans="1:134" s="12" customFormat="1" ht="9.9499999999999993" customHeight="1" x14ac:dyDescent="0.4">
      <c r="A561" s="5"/>
      <c r="B561" s="5"/>
      <c r="C561" s="5"/>
      <c r="D561" s="5"/>
      <c r="E561" s="5"/>
      <c r="F561" s="68"/>
      <c r="G561" s="414" t="s">
        <v>203</v>
      </c>
      <c r="H561" s="415"/>
      <c r="I561" s="415"/>
      <c r="J561" s="415"/>
      <c r="K561" s="415"/>
      <c r="L561" s="415"/>
      <c r="M561" s="415"/>
      <c r="N561" s="415"/>
      <c r="O561" s="415"/>
      <c r="P561" s="415"/>
      <c r="Q561" s="415"/>
      <c r="R561" s="415"/>
      <c r="S561" s="415"/>
      <c r="T561" s="415"/>
      <c r="U561" s="415"/>
      <c r="V561" s="415"/>
      <c r="W561" s="75"/>
      <c r="X561" s="75"/>
      <c r="Y561" s="75"/>
      <c r="Z561" s="75"/>
      <c r="AA561" s="120"/>
      <c r="AB561" s="122"/>
      <c r="AC561" s="122"/>
      <c r="AD561" s="122"/>
      <c r="AE561" s="122"/>
      <c r="AF561" s="122"/>
      <c r="AG561" s="122"/>
      <c r="AH561" s="122"/>
      <c r="AI561" s="122"/>
      <c r="AJ561" s="122"/>
      <c r="AK561" s="122"/>
      <c r="AL561" s="122"/>
      <c r="AM561" s="122"/>
      <c r="AN561" s="122"/>
      <c r="AO561" s="122"/>
      <c r="AP561" s="122"/>
      <c r="AQ561" s="122"/>
      <c r="AR561" s="122"/>
      <c r="AS561" s="122"/>
      <c r="AT561" s="122"/>
      <c r="AU561" s="122"/>
      <c r="AV561" s="122"/>
      <c r="AW561" s="122"/>
      <c r="AX561" s="122"/>
      <c r="AY561" s="122"/>
      <c r="AZ561" s="122"/>
      <c r="BA561" s="139"/>
      <c r="BB561" s="68"/>
      <c r="BC561" s="5"/>
      <c r="BD561" s="5"/>
      <c r="BE561" s="5"/>
      <c r="BF561" s="5"/>
      <c r="BG561" s="5"/>
      <c r="BH561" s="5"/>
      <c r="BI561" s="5"/>
      <c r="BJ561" s="5"/>
      <c r="BK561" s="5"/>
      <c r="BL561" s="5"/>
      <c r="BM561" s="5"/>
      <c r="BN561" s="5"/>
      <c r="BO561" s="5"/>
      <c r="BP561" s="5"/>
      <c r="BQ561" s="5"/>
      <c r="BR561" s="5"/>
      <c r="BS561" s="5"/>
      <c r="BT561" s="68"/>
      <c r="BU561" s="414" t="s">
        <v>203</v>
      </c>
      <c r="BV561" s="415"/>
      <c r="BW561" s="415"/>
      <c r="BX561" s="415"/>
      <c r="BY561" s="415"/>
      <c r="BZ561" s="415"/>
      <c r="CA561" s="415"/>
      <c r="CB561" s="415"/>
      <c r="CC561" s="415"/>
      <c r="CD561" s="415"/>
      <c r="CE561" s="415"/>
      <c r="CF561" s="415"/>
      <c r="CG561" s="415"/>
      <c r="CH561" s="415"/>
      <c r="CI561" s="415"/>
      <c r="CJ561" s="415"/>
      <c r="CK561" s="75"/>
      <c r="CL561" s="75"/>
      <c r="CM561" s="75"/>
      <c r="CN561" s="75"/>
      <c r="CO561" s="120"/>
      <c r="CP561" s="122"/>
      <c r="CQ561" s="122"/>
      <c r="CR561" s="122"/>
      <c r="CS561" s="122"/>
      <c r="CT561" s="122"/>
      <c r="CU561" s="122"/>
      <c r="CV561" s="122"/>
      <c r="CW561" s="122"/>
      <c r="CX561" s="122"/>
      <c r="CY561" s="122"/>
      <c r="CZ561" s="122"/>
      <c r="DA561" s="122"/>
      <c r="DB561" s="122"/>
      <c r="DC561" s="122"/>
      <c r="DD561" s="122"/>
      <c r="DE561" s="122"/>
      <c r="DF561" s="122"/>
      <c r="DG561" s="122"/>
      <c r="DH561" s="122"/>
      <c r="DI561" s="122"/>
      <c r="DJ561" s="122"/>
      <c r="DK561" s="122"/>
      <c r="DL561" s="122"/>
      <c r="DM561" s="122"/>
      <c r="DN561" s="122"/>
      <c r="DO561" s="139"/>
      <c r="DP561" s="68"/>
      <c r="DQ561" s="5"/>
      <c r="DR561" s="5"/>
      <c r="DS561" s="5"/>
      <c r="DT561" s="5"/>
      <c r="DU561" s="5"/>
      <c r="DV561" s="5"/>
      <c r="DW561" s="5"/>
      <c r="DX561" s="5"/>
      <c r="DY561" s="5"/>
      <c r="DZ561" s="5"/>
      <c r="EA561" s="5"/>
      <c r="EB561" s="5"/>
      <c r="EC561" s="5"/>
      <c r="ED561" s="8"/>
    </row>
    <row r="562" spans="1:134" s="12" customFormat="1" ht="9.9499999999999993" customHeight="1" x14ac:dyDescent="0.4">
      <c r="A562" s="5"/>
      <c r="B562" s="5"/>
      <c r="C562" s="5"/>
      <c r="D562" s="5"/>
      <c r="E562" s="5"/>
      <c r="F562" s="68"/>
      <c r="G562" s="416"/>
      <c r="H562" s="366"/>
      <c r="I562" s="366"/>
      <c r="J562" s="366"/>
      <c r="K562" s="366"/>
      <c r="L562" s="366"/>
      <c r="M562" s="366"/>
      <c r="N562" s="366"/>
      <c r="O562" s="366"/>
      <c r="P562" s="366"/>
      <c r="Q562" s="366"/>
      <c r="R562" s="366"/>
      <c r="S562" s="366"/>
      <c r="T562" s="366"/>
      <c r="U562" s="366"/>
      <c r="V562" s="366"/>
      <c r="W562" s="44"/>
      <c r="X562" s="44"/>
      <c r="Y562" s="44"/>
      <c r="Z562" s="419" t="s">
        <v>410</v>
      </c>
      <c r="AA562" s="420"/>
      <c r="AB562" s="420"/>
      <c r="AC562" s="420"/>
      <c r="AD562" s="420"/>
      <c r="AE562" s="420"/>
      <c r="AF562" s="420"/>
      <c r="AG562" s="420"/>
      <c r="AH562" s="420"/>
      <c r="AI562" s="420"/>
      <c r="AJ562" s="420"/>
      <c r="AK562" s="420"/>
      <c r="AL562" s="420"/>
      <c r="AM562" s="420"/>
      <c r="AN562" s="420"/>
      <c r="AO562" s="420"/>
      <c r="AP562" s="420"/>
      <c r="AQ562" s="420"/>
      <c r="AR562" s="420"/>
      <c r="AS562" s="420"/>
      <c r="AT562" s="420"/>
      <c r="AU562" s="420"/>
      <c r="AV562" s="420"/>
      <c r="AW562" s="420"/>
      <c r="AX562" s="420"/>
      <c r="AY562" s="420"/>
      <c r="AZ562" s="421"/>
      <c r="BA562" s="140"/>
      <c r="BB562" s="68"/>
      <c r="BC562" s="5"/>
      <c r="BD562" s="5"/>
      <c r="BE562" s="428"/>
      <c r="BF562" s="429"/>
      <c r="BG562" s="409" t="s">
        <v>151</v>
      </c>
      <c r="BH562" s="409"/>
      <c r="BI562" s="429"/>
      <c r="BJ562" s="429"/>
      <c r="BK562" s="409" t="s">
        <v>68</v>
      </c>
      <c r="BL562" s="410"/>
      <c r="BM562" s="5"/>
      <c r="BN562" s="5"/>
      <c r="BO562" s="5"/>
      <c r="BP562" s="5"/>
      <c r="BQ562" s="5"/>
      <c r="BR562" s="5"/>
      <c r="BS562" s="5"/>
      <c r="BT562" s="68"/>
      <c r="BU562" s="416"/>
      <c r="BV562" s="366"/>
      <c r="BW562" s="366"/>
      <c r="BX562" s="366"/>
      <c r="BY562" s="366"/>
      <c r="BZ562" s="366"/>
      <c r="CA562" s="366"/>
      <c r="CB562" s="366"/>
      <c r="CC562" s="366"/>
      <c r="CD562" s="366"/>
      <c r="CE562" s="366"/>
      <c r="CF562" s="366"/>
      <c r="CG562" s="366"/>
      <c r="CH562" s="366"/>
      <c r="CI562" s="366"/>
      <c r="CJ562" s="366"/>
      <c r="CK562" s="44"/>
      <c r="CL562" s="44"/>
      <c r="CM562" s="44"/>
      <c r="CN562" s="419" t="s">
        <v>410</v>
      </c>
      <c r="CO562" s="420"/>
      <c r="CP562" s="420"/>
      <c r="CQ562" s="420"/>
      <c r="CR562" s="420"/>
      <c r="CS562" s="420"/>
      <c r="CT562" s="420"/>
      <c r="CU562" s="420"/>
      <c r="CV562" s="420"/>
      <c r="CW562" s="420"/>
      <c r="CX562" s="420"/>
      <c r="CY562" s="420"/>
      <c r="CZ562" s="420"/>
      <c r="DA562" s="420"/>
      <c r="DB562" s="420"/>
      <c r="DC562" s="420"/>
      <c r="DD562" s="420"/>
      <c r="DE562" s="420"/>
      <c r="DF562" s="420"/>
      <c r="DG562" s="420"/>
      <c r="DH562" s="420"/>
      <c r="DI562" s="420"/>
      <c r="DJ562" s="420"/>
      <c r="DK562" s="420"/>
      <c r="DL562" s="420"/>
      <c r="DM562" s="420"/>
      <c r="DN562" s="421"/>
      <c r="DO562" s="140"/>
      <c r="DP562" s="68"/>
      <c r="DQ562" s="5"/>
      <c r="DR562" s="5"/>
      <c r="DS562" s="428">
        <v>8</v>
      </c>
      <c r="DT562" s="429"/>
      <c r="DU562" s="409" t="s">
        <v>151</v>
      </c>
      <c r="DV562" s="409"/>
      <c r="DW562" s="429">
        <v>1</v>
      </c>
      <c r="DX562" s="429"/>
      <c r="DY562" s="409" t="s">
        <v>68</v>
      </c>
      <c r="DZ562" s="410"/>
      <c r="EA562" s="5"/>
      <c r="EB562" s="5"/>
      <c r="EC562" s="5"/>
      <c r="ED562" s="8"/>
    </row>
    <row r="563" spans="1:134" s="12" customFormat="1" ht="9.9499999999999993" customHeight="1" x14ac:dyDescent="0.4">
      <c r="A563" s="5"/>
      <c r="B563" s="5"/>
      <c r="C563" s="5"/>
      <c r="D563" s="5"/>
      <c r="E563" s="5"/>
      <c r="F563" s="68"/>
      <c r="G563" s="416"/>
      <c r="H563" s="366"/>
      <c r="I563" s="366"/>
      <c r="J563" s="366"/>
      <c r="K563" s="366"/>
      <c r="L563" s="366"/>
      <c r="M563" s="366"/>
      <c r="N563" s="366"/>
      <c r="O563" s="366"/>
      <c r="P563" s="366"/>
      <c r="Q563" s="366"/>
      <c r="R563" s="366"/>
      <c r="S563" s="366"/>
      <c r="T563" s="366"/>
      <c r="U563" s="366"/>
      <c r="V563" s="366"/>
      <c r="W563" s="44"/>
      <c r="X563" s="44"/>
      <c r="Y563" s="44"/>
      <c r="Z563" s="422"/>
      <c r="AA563" s="423"/>
      <c r="AB563" s="423"/>
      <c r="AC563" s="423"/>
      <c r="AD563" s="423"/>
      <c r="AE563" s="423"/>
      <c r="AF563" s="423"/>
      <c r="AG563" s="423"/>
      <c r="AH563" s="423"/>
      <c r="AI563" s="423"/>
      <c r="AJ563" s="423"/>
      <c r="AK563" s="423"/>
      <c r="AL563" s="423"/>
      <c r="AM563" s="423"/>
      <c r="AN563" s="423"/>
      <c r="AO563" s="423"/>
      <c r="AP563" s="423"/>
      <c r="AQ563" s="423"/>
      <c r="AR563" s="423"/>
      <c r="AS563" s="423"/>
      <c r="AT563" s="423"/>
      <c r="AU563" s="423"/>
      <c r="AV563" s="423"/>
      <c r="AW563" s="423"/>
      <c r="AX563" s="423"/>
      <c r="AY563" s="423"/>
      <c r="AZ563" s="424"/>
      <c r="BA563" s="141"/>
      <c r="BB563" s="124"/>
      <c r="BC563" s="5"/>
      <c r="BD563" s="5"/>
      <c r="BE563" s="430"/>
      <c r="BF563" s="257"/>
      <c r="BG563" s="280"/>
      <c r="BH563" s="280"/>
      <c r="BI563" s="257"/>
      <c r="BJ563" s="257"/>
      <c r="BK563" s="280"/>
      <c r="BL563" s="433"/>
      <c r="BM563" s="5"/>
      <c r="BN563" s="5"/>
      <c r="BO563" s="5"/>
      <c r="BP563" s="5"/>
      <c r="BQ563" s="5"/>
      <c r="BR563" s="5"/>
      <c r="BS563" s="5"/>
      <c r="BT563" s="68"/>
      <c r="BU563" s="416"/>
      <c r="BV563" s="366"/>
      <c r="BW563" s="366"/>
      <c r="BX563" s="366"/>
      <c r="BY563" s="366"/>
      <c r="BZ563" s="366"/>
      <c r="CA563" s="366"/>
      <c r="CB563" s="366"/>
      <c r="CC563" s="366"/>
      <c r="CD563" s="366"/>
      <c r="CE563" s="366"/>
      <c r="CF563" s="366"/>
      <c r="CG563" s="366"/>
      <c r="CH563" s="366"/>
      <c r="CI563" s="366"/>
      <c r="CJ563" s="366"/>
      <c r="CK563" s="44"/>
      <c r="CL563" s="44"/>
      <c r="CM563" s="44"/>
      <c r="CN563" s="422"/>
      <c r="CO563" s="423"/>
      <c r="CP563" s="423"/>
      <c r="CQ563" s="423"/>
      <c r="CR563" s="423"/>
      <c r="CS563" s="423"/>
      <c r="CT563" s="423"/>
      <c r="CU563" s="423"/>
      <c r="CV563" s="423"/>
      <c r="CW563" s="423"/>
      <c r="CX563" s="423"/>
      <c r="CY563" s="423"/>
      <c r="CZ563" s="423"/>
      <c r="DA563" s="423"/>
      <c r="DB563" s="423"/>
      <c r="DC563" s="423"/>
      <c r="DD563" s="423"/>
      <c r="DE563" s="423"/>
      <c r="DF563" s="423"/>
      <c r="DG563" s="423"/>
      <c r="DH563" s="423"/>
      <c r="DI563" s="423"/>
      <c r="DJ563" s="423"/>
      <c r="DK563" s="423"/>
      <c r="DL563" s="423"/>
      <c r="DM563" s="423"/>
      <c r="DN563" s="424"/>
      <c r="DO563" s="141"/>
      <c r="DP563" s="124"/>
      <c r="DQ563" s="5"/>
      <c r="DR563" s="5"/>
      <c r="DS563" s="430"/>
      <c r="DT563" s="257"/>
      <c r="DU563" s="280"/>
      <c r="DV563" s="280"/>
      <c r="DW563" s="257"/>
      <c r="DX563" s="257"/>
      <c r="DY563" s="280"/>
      <c r="DZ563" s="433"/>
      <c r="EA563" s="5"/>
      <c r="EB563" s="5"/>
      <c r="EC563" s="5"/>
      <c r="ED563" s="8"/>
    </row>
    <row r="564" spans="1:134" s="12" customFormat="1" ht="9.9499999999999993" customHeight="1" x14ac:dyDescent="0.4">
      <c r="A564" s="5"/>
      <c r="B564" s="5"/>
      <c r="C564" s="5"/>
      <c r="D564" s="5"/>
      <c r="E564" s="5"/>
      <c r="F564" s="68"/>
      <c r="G564" s="416"/>
      <c r="H564" s="366"/>
      <c r="I564" s="366"/>
      <c r="J564" s="366"/>
      <c r="K564" s="366"/>
      <c r="L564" s="366"/>
      <c r="M564" s="366"/>
      <c r="N564" s="366"/>
      <c r="O564" s="366"/>
      <c r="P564" s="366"/>
      <c r="Q564" s="366"/>
      <c r="R564" s="366"/>
      <c r="S564" s="366"/>
      <c r="T564" s="366"/>
      <c r="U564" s="366"/>
      <c r="V564" s="366"/>
      <c r="W564" s="44"/>
      <c r="X564" s="44"/>
      <c r="Y564" s="44"/>
      <c r="Z564" s="425"/>
      <c r="AA564" s="426"/>
      <c r="AB564" s="426"/>
      <c r="AC564" s="426"/>
      <c r="AD564" s="426"/>
      <c r="AE564" s="426"/>
      <c r="AF564" s="426"/>
      <c r="AG564" s="426"/>
      <c r="AH564" s="426"/>
      <c r="AI564" s="426"/>
      <c r="AJ564" s="426"/>
      <c r="AK564" s="426"/>
      <c r="AL564" s="426"/>
      <c r="AM564" s="426"/>
      <c r="AN564" s="426"/>
      <c r="AO564" s="426"/>
      <c r="AP564" s="426"/>
      <c r="AQ564" s="426"/>
      <c r="AR564" s="426"/>
      <c r="AS564" s="426"/>
      <c r="AT564" s="426"/>
      <c r="AU564" s="426"/>
      <c r="AV564" s="426"/>
      <c r="AW564" s="426"/>
      <c r="AX564" s="426"/>
      <c r="AY564" s="426"/>
      <c r="AZ564" s="427"/>
      <c r="BA564" s="141"/>
      <c r="BB564" s="124"/>
      <c r="BC564" s="5"/>
      <c r="BD564" s="5"/>
      <c r="BE564" s="431"/>
      <c r="BF564" s="432"/>
      <c r="BG564" s="412"/>
      <c r="BH564" s="412"/>
      <c r="BI564" s="432"/>
      <c r="BJ564" s="432"/>
      <c r="BK564" s="412"/>
      <c r="BL564" s="413"/>
      <c r="BM564" s="5"/>
      <c r="BN564" s="5"/>
      <c r="BO564" s="5"/>
      <c r="BP564" s="5"/>
      <c r="BQ564" s="5"/>
      <c r="BR564" s="5"/>
      <c r="BS564" s="5"/>
      <c r="BT564" s="68"/>
      <c r="BU564" s="416"/>
      <c r="BV564" s="366"/>
      <c r="BW564" s="366"/>
      <c r="BX564" s="366"/>
      <c r="BY564" s="366"/>
      <c r="BZ564" s="366"/>
      <c r="CA564" s="366"/>
      <c r="CB564" s="366"/>
      <c r="CC564" s="366"/>
      <c r="CD564" s="366"/>
      <c r="CE564" s="366"/>
      <c r="CF564" s="366"/>
      <c r="CG564" s="366"/>
      <c r="CH564" s="366"/>
      <c r="CI564" s="366"/>
      <c r="CJ564" s="366"/>
      <c r="CK564" s="44"/>
      <c r="CL564" s="44"/>
      <c r="CM564" s="44"/>
      <c r="CN564" s="425"/>
      <c r="CO564" s="426"/>
      <c r="CP564" s="426"/>
      <c r="CQ564" s="426"/>
      <c r="CR564" s="426"/>
      <c r="CS564" s="426"/>
      <c r="CT564" s="426"/>
      <c r="CU564" s="426"/>
      <c r="CV564" s="426"/>
      <c r="CW564" s="426"/>
      <c r="CX564" s="426"/>
      <c r="CY564" s="426"/>
      <c r="CZ564" s="426"/>
      <c r="DA564" s="426"/>
      <c r="DB564" s="426"/>
      <c r="DC564" s="426"/>
      <c r="DD564" s="426"/>
      <c r="DE564" s="426"/>
      <c r="DF564" s="426"/>
      <c r="DG564" s="426"/>
      <c r="DH564" s="426"/>
      <c r="DI564" s="426"/>
      <c r="DJ564" s="426"/>
      <c r="DK564" s="426"/>
      <c r="DL564" s="426"/>
      <c r="DM564" s="426"/>
      <c r="DN564" s="427"/>
      <c r="DO564" s="141"/>
      <c r="DP564" s="124"/>
      <c r="DQ564" s="5"/>
      <c r="DR564" s="5"/>
      <c r="DS564" s="431"/>
      <c r="DT564" s="432"/>
      <c r="DU564" s="412"/>
      <c r="DV564" s="412"/>
      <c r="DW564" s="432"/>
      <c r="DX564" s="432"/>
      <c r="DY564" s="412"/>
      <c r="DZ564" s="413"/>
      <c r="EA564" s="5"/>
      <c r="EB564" s="5"/>
      <c r="EC564" s="5"/>
      <c r="ED564" s="8"/>
    </row>
    <row r="565" spans="1:134" s="12" customFormat="1" ht="9.9499999999999993" customHeight="1" x14ac:dyDescent="0.4">
      <c r="A565" s="5"/>
      <c r="B565" s="5"/>
      <c r="C565" s="5"/>
      <c r="D565" s="5"/>
      <c r="E565" s="5"/>
      <c r="F565" s="68"/>
      <c r="G565" s="417"/>
      <c r="H565" s="418"/>
      <c r="I565" s="418"/>
      <c r="J565" s="418"/>
      <c r="K565" s="418"/>
      <c r="L565" s="418"/>
      <c r="M565" s="418"/>
      <c r="N565" s="418"/>
      <c r="O565" s="418"/>
      <c r="P565" s="418"/>
      <c r="Q565" s="418"/>
      <c r="R565" s="418"/>
      <c r="S565" s="418"/>
      <c r="T565" s="418"/>
      <c r="U565" s="418"/>
      <c r="V565" s="418"/>
      <c r="W565" s="76"/>
      <c r="X565" s="76"/>
      <c r="Y565" s="76"/>
      <c r="Z565" s="76"/>
      <c r="AA565" s="121"/>
      <c r="AB565" s="123"/>
      <c r="AC565" s="126"/>
      <c r="AD565" s="123"/>
      <c r="AE565" s="123"/>
      <c r="AF565" s="123"/>
      <c r="AG565" s="123"/>
      <c r="AH565" s="123"/>
      <c r="AI565" s="123"/>
      <c r="AJ565" s="123"/>
      <c r="AK565" s="123"/>
      <c r="AL565" s="123"/>
      <c r="AM565" s="123"/>
      <c r="AN565" s="123"/>
      <c r="AO565" s="123"/>
      <c r="AP565" s="123"/>
      <c r="AQ565" s="123"/>
      <c r="AR565" s="123"/>
      <c r="AS565" s="123"/>
      <c r="AT565" s="123"/>
      <c r="AU565" s="123"/>
      <c r="AV565" s="123"/>
      <c r="AW565" s="123"/>
      <c r="AX565" s="123"/>
      <c r="AY565" s="123"/>
      <c r="AZ565" s="123"/>
      <c r="BA565" s="142"/>
      <c r="BB565" s="124"/>
      <c r="BC565" s="5"/>
      <c r="BD565" s="5"/>
      <c r="BE565" s="5"/>
      <c r="BF565" s="5"/>
      <c r="BG565" s="5"/>
      <c r="BH565" s="5"/>
      <c r="BI565" s="5"/>
      <c r="BJ565" s="5"/>
      <c r="BK565" s="5"/>
      <c r="BL565" s="5"/>
      <c r="BM565" s="5"/>
      <c r="BN565" s="5"/>
      <c r="BO565" s="5"/>
      <c r="BP565" s="5"/>
      <c r="BQ565" s="5"/>
      <c r="BR565" s="5"/>
      <c r="BS565" s="5"/>
      <c r="BT565" s="68"/>
      <c r="BU565" s="417"/>
      <c r="BV565" s="418"/>
      <c r="BW565" s="418"/>
      <c r="BX565" s="418"/>
      <c r="BY565" s="418"/>
      <c r="BZ565" s="418"/>
      <c r="CA565" s="418"/>
      <c r="CB565" s="418"/>
      <c r="CC565" s="418"/>
      <c r="CD565" s="418"/>
      <c r="CE565" s="418"/>
      <c r="CF565" s="418"/>
      <c r="CG565" s="418"/>
      <c r="CH565" s="418"/>
      <c r="CI565" s="418"/>
      <c r="CJ565" s="418"/>
      <c r="CK565" s="76"/>
      <c r="CL565" s="76"/>
      <c r="CM565" s="76"/>
      <c r="CN565" s="76"/>
      <c r="CO565" s="121"/>
      <c r="CP565" s="123"/>
      <c r="CQ565" s="126"/>
      <c r="CR565" s="123"/>
      <c r="CS565" s="123"/>
      <c r="CT565" s="123"/>
      <c r="CU565" s="123"/>
      <c r="CV565" s="123"/>
      <c r="CW565" s="123"/>
      <c r="CX565" s="123"/>
      <c r="CY565" s="123"/>
      <c r="CZ565" s="123"/>
      <c r="DA565" s="123"/>
      <c r="DB565" s="123"/>
      <c r="DC565" s="123"/>
      <c r="DD565" s="123"/>
      <c r="DE565" s="123"/>
      <c r="DF565" s="123"/>
      <c r="DG565" s="123"/>
      <c r="DH565" s="123"/>
      <c r="DI565" s="123"/>
      <c r="DJ565" s="123"/>
      <c r="DK565" s="123"/>
      <c r="DL565" s="123"/>
      <c r="DM565" s="123"/>
      <c r="DN565" s="123"/>
      <c r="DO565" s="142"/>
      <c r="DP565" s="124"/>
      <c r="DQ565" s="5"/>
      <c r="DR565" s="5"/>
      <c r="DS565" s="5"/>
      <c r="DT565" s="5"/>
      <c r="DU565" s="5"/>
      <c r="DV565" s="5"/>
      <c r="DW565" s="5"/>
      <c r="DX565" s="5"/>
      <c r="DY565" s="5"/>
      <c r="DZ565" s="5"/>
      <c r="EA565" s="5"/>
      <c r="EB565" s="5"/>
      <c r="EC565" s="5"/>
      <c r="ED565" s="8"/>
    </row>
    <row r="566" spans="1:134" s="12" customFormat="1" ht="9" customHeight="1" x14ac:dyDescent="0.4">
      <c r="A566" s="5"/>
      <c r="B566" s="5"/>
      <c r="C566" s="5"/>
      <c r="D566" s="5"/>
      <c r="E566" s="5"/>
      <c r="F566" s="68"/>
      <c r="G566" s="73"/>
      <c r="H566" s="73"/>
      <c r="I566" s="73"/>
      <c r="J566" s="73"/>
      <c r="K566" s="73"/>
      <c r="L566" s="73"/>
      <c r="M566" s="73"/>
      <c r="N566" s="73"/>
      <c r="O566" s="73"/>
      <c r="P566" s="73"/>
      <c r="Q566" s="73"/>
      <c r="R566" s="73"/>
      <c r="S566" s="73"/>
      <c r="T566" s="73"/>
      <c r="U566" s="73"/>
      <c r="V566" s="73"/>
      <c r="W566" s="68"/>
      <c r="X566" s="68"/>
      <c r="Y566" s="68"/>
      <c r="Z566" s="68"/>
      <c r="AA566" s="68"/>
      <c r="AB566" s="68"/>
      <c r="AC566" s="68"/>
      <c r="AD566" s="68"/>
      <c r="AE566" s="68"/>
      <c r="AF566" s="68"/>
      <c r="AG566" s="68"/>
      <c r="AH566" s="68"/>
      <c r="AI566" s="68"/>
      <c r="AJ566" s="68"/>
      <c r="AK566" s="68"/>
      <c r="AL566" s="68"/>
      <c r="AM566" s="68"/>
      <c r="AN566" s="68"/>
      <c r="AO566" s="68"/>
      <c r="AP566" s="68"/>
      <c r="AQ566" s="68"/>
      <c r="AR566" s="68"/>
      <c r="AS566" s="68"/>
      <c r="AT566" s="68"/>
      <c r="AU566" s="68"/>
      <c r="AV566" s="68"/>
      <c r="AW566" s="68"/>
      <c r="AX566" s="68"/>
      <c r="AY566" s="68"/>
      <c r="AZ566" s="68"/>
      <c r="BA566" s="68"/>
      <c r="BB566" s="68"/>
      <c r="BC566" s="5"/>
      <c r="BD566" s="5"/>
      <c r="BE566" s="5"/>
      <c r="BF566" s="5"/>
      <c r="BG566" s="5"/>
      <c r="BH566" s="5"/>
      <c r="BI566" s="5"/>
      <c r="BJ566" s="5"/>
      <c r="BK566" s="5"/>
      <c r="BL566" s="5"/>
      <c r="BM566" s="5"/>
      <c r="BN566" s="5"/>
      <c r="BO566" s="5"/>
      <c r="BP566" s="5"/>
      <c r="BQ566" s="5"/>
      <c r="BR566" s="5"/>
      <c r="BS566" s="5"/>
      <c r="BT566" s="68"/>
      <c r="BU566" s="73"/>
      <c r="BV566" s="73"/>
      <c r="BW566" s="73"/>
      <c r="BX566" s="73"/>
      <c r="BY566" s="73"/>
      <c r="BZ566" s="73"/>
      <c r="CA566" s="73"/>
      <c r="CB566" s="73"/>
      <c r="CC566" s="73"/>
      <c r="CD566" s="73"/>
      <c r="CE566" s="73"/>
      <c r="CF566" s="73"/>
      <c r="CG566" s="73"/>
      <c r="CH566" s="73"/>
      <c r="CI566" s="73"/>
      <c r="CJ566" s="73"/>
      <c r="CK566" s="68"/>
      <c r="CL566" s="68"/>
      <c r="CM566" s="68"/>
      <c r="CN566" s="68"/>
      <c r="CO566" s="68"/>
      <c r="CP566" s="68"/>
      <c r="CQ566" s="68"/>
      <c r="CR566" s="68"/>
      <c r="CS566" s="68"/>
      <c r="CT566" s="68"/>
      <c r="CU566" s="68"/>
      <c r="CV566" s="68"/>
      <c r="CW566" s="68"/>
      <c r="CX566" s="68"/>
      <c r="CY566" s="68"/>
      <c r="CZ566" s="68"/>
      <c r="DA566" s="68"/>
      <c r="DB566" s="68"/>
      <c r="DC566" s="68"/>
      <c r="DD566" s="68"/>
      <c r="DE566" s="68"/>
      <c r="DF566" s="68"/>
      <c r="DG566" s="68"/>
      <c r="DH566" s="68"/>
      <c r="DI566" s="68"/>
      <c r="DJ566" s="68"/>
      <c r="DK566" s="68"/>
      <c r="DL566" s="68"/>
      <c r="DM566" s="68"/>
      <c r="DN566" s="68"/>
      <c r="DO566" s="68"/>
      <c r="DP566" s="68"/>
      <c r="DQ566" s="5"/>
      <c r="DR566" s="5"/>
      <c r="DS566" s="5"/>
      <c r="DT566" s="5"/>
      <c r="DU566" s="5"/>
      <c r="DV566" s="5"/>
      <c r="DW566" s="5"/>
      <c r="DX566" s="5"/>
      <c r="DY566" s="5"/>
      <c r="DZ566" s="5"/>
      <c r="EA566" s="5"/>
      <c r="EB566" s="5"/>
      <c r="EC566" s="5"/>
      <c r="ED566" s="8"/>
    </row>
    <row r="567" spans="1:134" s="12" customFormat="1" ht="12.95" customHeight="1" x14ac:dyDescent="0.4">
      <c r="A567" s="5"/>
      <c r="B567" s="5"/>
      <c r="C567" s="5"/>
      <c r="D567" s="5"/>
      <c r="E567" s="5"/>
      <c r="F567" s="5"/>
      <c r="G567" s="20"/>
      <c r="H567" s="20"/>
      <c r="I567" s="20"/>
      <c r="J567" s="20"/>
      <c r="K567" s="20"/>
      <c r="L567" s="20"/>
      <c r="M567" s="20"/>
      <c r="N567" s="20"/>
      <c r="O567" s="20"/>
      <c r="P567" s="20"/>
      <c r="Q567" s="20"/>
      <c r="R567" s="20"/>
      <c r="S567" s="20"/>
      <c r="T567" s="20"/>
      <c r="U567" s="20"/>
      <c r="V567" s="20"/>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20"/>
      <c r="BV567" s="20"/>
      <c r="BW567" s="20"/>
      <c r="BX567" s="20"/>
      <c r="BY567" s="20"/>
      <c r="BZ567" s="20"/>
      <c r="CA567" s="20"/>
      <c r="CB567" s="20"/>
      <c r="CC567" s="20"/>
      <c r="CD567" s="20"/>
      <c r="CE567" s="20"/>
      <c r="CF567" s="20"/>
      <c r="CG567" s="20"/>
      <c r="CH567" s="20"/>
      <c r="CI567" s="20"/>
      <c r="CJ567" s="20"/>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8"/>
    </row>
    <row r="568" spans="1:134" s="12" customFormat="1" ht="9" customHeight="1" x14ac:dyDescent="0.4">
      <c r="A568" s="5"/>
      <c r="B568" s="5"/>
      <c r="C568" s="5"/>
      <c r="D568" s="5"/>
      <c r="E568" s="5"/>
      <c r="F568" s="69"/>
      <c r="G568" s="603" t="s">
        <v>66</v>
      </c>
      <c r="H568" s="598"/>
      <c r="I568" s="598"/>
      <c r="J568" s="598"/>
      <c r="K568" s="598"/>
      <c r="L568" s="598"/>
      <c r="M568" s="598"/>
      <c r="N568" s="598"/>
      <c r="O568" s="598"/>
      <c r="P568" s="598"/>
      <c r="Q568" s="598"/>
      <c r="R568" s="598"/>
      <c r="S568" s="598"/>
      <c r="T568" s="598"/>
      <c r="U568" s="96"/>
      <c r="V568" s="100"/>
      <c r="W568" s="111"/>
      <c r="X568" s="114"/>
      <c r="Y568" s="111"/>
      <c r="Z568" s="114"/>
      <c r="AA568" s="111"/>
      <c r="AB568" s="114"/>
      <c r="AC568" s="69"/>
      <c r="AD568" s="114"/>
      <c r="AE568" s="114"/>
      <c r="AF568" s="114"/>
      <c r="AG568" s="114"/>
      <c r="AH568" s="114"/>
      <c r="AI568" s="114"/>
      <c r="AJ568" s="114"/>
      <c r="AK568" s="114"/>
      <c r="AL568" s="114"/>
      <c r="AM568" s="114"/>
      <c r="AN568" s="114"/>
      <c r="AO568" s="114"/>
      <c r="AP568" s="114"/>
      <c r="AQ568" s="114"/>
      <c r="AR568" s="114"/>
      <c r="AS568" s="114"/>
      <c r="AT568" s="114"/>
      <c r="AU568" s="114"/>
      <c r="AV568" s="114"/>
      <c r="AW568" s="114"/>
      <c r="AX568" s="114"/>
      <c r="AY568" s="114"/>
      <c r="AZ568" s="114"/>
      <c r="BA568" s="114"/>
      <c r="BB568" s="114"/>
      <c r="BC568" s="5"/>
      <c r="BD568" s="5"/>
      <c r="BE568" s="5"/>
      <c r="BF568" s="5"/>
      <c r="BG568" s="5"/>
      <c r="BH568" s="5"/>
      <c r="BI568" s="5"/>
      <c r="BJ568" s="5"/>
      <c r="BK568" s="5"/>
      <c r="BL568" s="5"/>
      <c r="BM568" s="5"/>
      <c r="BN568" s="5"/>
      <c r="BO568" s="5"/>
      <c r="BP568" s="5"/>
      <c r="BQ568" s="5"/>
      <c r="BR568" s="5"/>
      <c r="BS568" s="5"/>
      <c r="BT568" s="69"/>
      <c r="BU568" s="603" t="s">
        <v>66</v>
      </c>
      <c r="BV568" s="598"/>
      <c r="BW568" s="598"/>
      <c r="BX568" s="598"/>
      <c r="BY568" s="598"/>
      <c r="BZ568" s="598"/>
      <c r="CA568" s="598"/>
      <c r="CB568" s="598"/>
      <c r="CC568" s="598"/>
      <c r="CD568" s="598"/>
      <c r="CE568" s="598"/>
      <c r="CF568" s="598"/>
      <c r="CG568" s="598"/>
      <c r="CH568" s="598"/>
      <c r="CI568" s="96"/>
      <c r="CJ568" s="100"/>
      <c r="CK568" s="111"/>
      <c r="CL568" s="114"/>
      <c r="CM568" s="111"/>
      <c r="CN568" s="114"/>
      <c r="CO568" s="111"/>
      <c r="CP568" s="114"/>
      <c r="CQ568" s="69"/>
      <c r="CR568" s="114"/>
      <c r="CS568" s="114"/>
      <c r="CT568" s="114"/>
      <c r="CU568" s="114"/>
      <c r="CV568" s="114"/>
      <c r="CW568" s="114"/>
      <c r="CX568" s="114"/>
      <c r="CY568" s="114"/>
      <c r="CZ568" s="114"/>
      <c r="DA568" s="114"/>
      <c r="DB568" s="114"/>
      <c r="DC568" s="114"/>
      <c r="DD568" s="114"/>
      <c r="DE568" s="114"/>
      <c r="DF568" s="114"/>
      <c r="DG568" s="114"/>
      <c r="DH568" s="114"/>
      <c r="DI568" s="114"/>
      <c r="DJ568" s="114"/>
      <c r="DK568" s="114"/>
      <c r="DL568" s="114"/>
      <c r="DM568" s="114"/>
      <c r="DN568" s="114"/>
      <c r="DO568" s="114"/>
      <c r="DP568" s="114"/>
      <c r="DQ568" s="5"/>
      <c r="DR568" s="5"/>
      <c r="DS568" s="5"/>
      <c r="DT568" s="5"/>
      <c r="DU568" s="5"/>
      <c r="DV568" s="5"/>
      <c r="DW568" s="5"/>
      <c r="DX568" s="5"/>
      <c r="DY568" s="5"/>
      <c r="DZ568" s="5"/>
      <c r="EA568" s="5"/>
      <c r="EB568" s="5"/>
      <c r="EC568" s="5"/>
      <c r="ED568" s="8"/>
    </row>
    <row r="569" spans="1:134" s="12" customFormat="1" ht="9" customHeight="1" x14ac:dyDescent="0.4">
      <c r="A569" s="5"/>
      <c r="B569" s="5"/>
      <c r="C569" s="5"/>
      <c r="D569" s="5"/>
      <c r="E569" s="5"/>
      <c r="F569" s="69"/>
      <c r="G569" s="600"/>
      <c r="H569" s="600"/>
      <c r="I569" s="600"/>
      <c r="J569" s="600"/>
      <c r="K569" s="600"/>
      <c r="L569" s="600"/>
      <c r="M569" s="600"/>
      <c r="N569" s="600"/>
      <c r="O569" s="600"/>
      <c r="P569" s="600"/>
      <c r="Q569" s="600"/>
      <c r="R569" s="600"/>
      <c r="S569" s="600"/>
      <c r="T569" s="600"/>
      <c r="U569" s="74"/>
      <c r="V569" s="74"/>
      <c r="W569" s="69"/>
      <c r="X569" s="69"/>
      <c r="Y569" s="69"/>
      <c r="Z569" s="69"/>
      <c r="AA569" s="69"/>
      <c r="AB569" s="69"/>
      <c r="AC569" s="69"/>
      <c r="AD569" s="69"/>
      <c r="AE569" s="69"/>
      <c r="AF569" s="69"/>
      <c r="AG569" s="69"/>
      <c r="AH569" s="69"/>
      <c r="AI569" s="69"/>
      <c r="AJ569" s="69"/>
      <c r="AK569" s="69"/>
      <c r="AL569" s="69"/>
      <c r="AM569" s="69"/>
      <c r="AN569" s="69"/>
      <c r="AO569" s="69"/>
      <c r="AP569" s="69"/>
      <c r="AQ569" s="69"/>
      <c r="AR569" s="69"/>
      <c r="AS569" s="69"/>
      <c r="AT569" s="69"/>
      <c r="AU569" s="69"/>
      <c r="AV569" s="69"/>
      <c r="AW569" s="69"/>
      <c r="AX569" s="69"/>
      <c r="AY569" s="69"/>
      <c r="AZ569" s="69"/>
      <c r="BA569" s="69"/>
      <c r="BB569" s="69"/>
      <c r="BC569" s="5"/>
      <c r="BD569" s="5"/>
      <c r="BE569" s="5"/>
      <c r="BF569" s="5"/>
      <c r="BG569" s="5"/>
      <c r="BH569" s="5"/>
      <c r="BI569" s="5"/>
      <c r="BJ569" s="5"/>
      <c r="BK569" s="5"/>
      <c r="BL569" s="5"/>
      <c r="BM569" s="5"/>
      <c r="BN569" s="5"/>
      <c r="BO569" s="5"/>
      <c r="BP569" s="5"/>
      <c r="BQ569" s="5"/>
      <c r="BR569" s="5"/>
      <c r="BS569" s="5"/>
      <c r="BT569" s="69"/>
      <c r="BU569" s="600"/>
      <c r="BV569" s="600"/>
      <c r="BW569" s="600"/>
      <c r="BX569" s="600"/>
      <c r="BY569" s="600"/>
      <c r="BZ569" s="600"/>
      <c r="CA569" s="600"/>
      <c r="CB569" s="600"/>
      <c r="CC569" s="600"/>
      <c r="CD569" s="600"/>
      <c r="CE569" s="600"/>
      <c r="CF569" s="600"/>
      <c r="CG569" s="600"/>
      <c r="CH569" s="600"/>
      <c r="CI569" s="74"/>
      <c r="CJ569" s="74"/>
      <c r="CK569" s="69"/>
      <c r="CL569" s="69"/>
      <c r="CM569" s="69"/>
      <c r="CN569" s="69"/>
      <c r="CO569" s="69"/>
      <c r="CP569" s="69"/>
      <c r="CQ569" s="69"/>
      <c r="CR569" s="69"/>
      <c r="CS569" s="69"/>
      <c r="CT569" s="69"/>
      <c r="CU569" s="69"/>
      <c r="CV569" s="69"/>
      <c r="CW569" s="69"/>
      <c r="CX569" s="69"/>
      <c r="CY569" s="69"/>
      <c r="CZ569" s="69"/>
      <c r="DA569" s="69"/>
      <c r="DB569" s="69"/>
      <c r="DC569" s="69"/>
      <c r="DD569" s="69"/>
      <c r="DE569" s="69"/>
      <c r="DF569" s="69"/>
      <c r="DG569" s="69"/>
      <c r="DH569" s="69"/>
      <c r="DI569" s="69"/>
      <c r="DJ569" s="69"/>
      <c r="DK569" s="69"/>
      <c r="DL569" s="69"/>
      <c r="DM569" s="69"/>
      <c r="DN569" s="69"/>
      <c r="DO569" s="69"/>
      <c r="DP569" s="69"/>
      <c r="DQ569" s="5"/>
      <c r="DR569" s="5"/>
      <c r="DS569" s="5"/>
      <c r="DT569" s="5"/>
      <c r="DU569" s="5"/>
      <c r="DV569" s="5"/>
      <c r="DW569" s="5"/>
      <c r="DX569" s="5"/>
      <c r="DY569" s="5"/>
      <c r="DZ569" s="5"/>
      <c r="EA569" s="5"/>
      <c r="EB569" s="5"/>
      <c r="EC569" s="5"/>
      <c r="ED569" s="8"/>
    </row>
    <row r="570" spans="1:134" s="12" customFormat="1" ht="9.9499999999999993" customHeight="1" x14ac:dyDescent="0.4">
      <c r="A570" s="5"/>
      <c r="B570" s="5"/>
      <c r="C570" s="5"/>
      <c r="D570" s="5"/>
      <c r="E570" s="5"/>
      <c r="F570" s="69"/>
      <c r="G570" s="414" t="s">
        <v>360</v>
      </c>
      <c r="H570" s="596"/>
      <c r="I570" s="596"/>
      <c r="J570" s="596"/>
      <c r="K570" s="596"/>
      <c r="L570" s="596"/>
      <c r="M570" s="596"/>
      <c r="N570" s="596"/>
      <c r="O570" s="596"/>
      <c r="P570" s="596"/>
      <c r="Q570" s="596"/>
      <c r="R570" s="596"/>
      <c r="S570" s="596"/>
      <c r="T570" s="596"/>
      <c r="U570" s="596"/>
      <c r="V570" s="596"/>
      <c r="W570" s="112"/>
      <c r="X570" s="112"/>
      <c r="Y570" s="112"/>
      <c r="Z570" s="112"/>
      <c r="AA570" s="102"/>
      <c r="AB570" s="122"/>
      <c r="AC570" s="122"/>
      <c r="AD570" s="122"/>
      <c r="AE570" s="122"/>
      <c r="AF570" s="122"/>
      <c r="AG570" s="122"/>
      <c r="AH570" s="122"/>
      <c r="AI570" s="122"/>
      <c r="AJ570" s="122"/>
      <c r="AK570" s="122"/>
      <c r="AL570" s="122"/>
      <c r="AM570" s="122"/>
      <c r="AN570" s="122"/>
      <c r="AO570" s="122"/>
      <c r="AP570" s="122"/>
      <c r="AQ570" s="122"/>
      <c r="AR570" s="122"/>
      <c r="AS570" s="122"/>
      <c r="AT570" s="122"/>
      <c r="AU570" s="122"/>
      <c r="AV570" s="122"/>
      <c r="AW570" s="122"/>
      <c r="AX570" s="122"/>
      <c r="AY570" s="122"/>
      <c r="AZ570" s="122"/>
      <c r="BA570" s="139"/>
      <c r="BB570" s="69"/>
      <c r="BC570" s="5"/>
      <c r="BD570" s="5"/>
      <c r="BE570" s="5"/>
      <c r="BF570" s="5"/>
      <c r="BG570" s="5"/>
      <c r="BH570" s="5"/>
      <c r="BI570" s="5"/>
      <c r="BJ570" s="5"/>
      <c r="BK570" s="5"/>
      <c r="BL570" s="5"/>
      <c r="BM570" s="5"/>
      <c r="BN570" s="5"/>
      <c r="BO570" s="5"/>
      <c r="BP570" s="5"/>
      <c r="BQ570" s="5"/>
      <c r="BR570" s="5"/>
      <c r="BS570" s="5"/>
      <c r="BT570" s="69"/>
      <c r="BU570" s="414" t="s">
        <v>360</v>
      </c>
      <c r="BV570" s="415"/>
      <c r="BW570" s="415"/>
      <c r="BX570" s="415"/>
      <c r="BY570" s="415"/>
      <c r="BZ570" s="415"/>
      <c r="CA570" s="415"/>
      <c r="CB570" s="415"/>
      <c r="CC570" s="415"/>
      <c r="CD570" s="415"/>
      <c r="CE570" s="415"/>
      <c r="CF570" s="415"/>
      <c r="CG570" s="415"/>
      <c r="CH570" s="415"/>
      <c r="CI570" s="415"/>
      <c r="CJ570" s="415"/>
      <c r="CK570" s="112"/>
      <c r="CL570" s="112"/>
      <c r="CM570" s="112"/>
      <c r="CN570" s="112"/>
      <c r="CO570" s="102"/>
      <c r="CP570" s="122"/>
      <c r="CQ570" s="122"/>
      <c r="CR570" s="122"/>
      <c r="CS570" s="122"/>
      <c r="CT570" s="122"/>
      <c r="CU570" s="122"/>
      <c r="CV570" s="122"/>
      <c r="CW570" s="122"/>
      <c r="CX570" s="122"/>
      <c r="CY570" s="122"/>
      <c r="CZ570" s="122"/>
      <c r="DA570" s="122"/>
      <c r="DB570" s="122"/>
      <c r="DC570" s="122"/>
      <c r="DD570" s="122"/>
      <c r="DE570" s="122"/>
      <c r="DF570" s="122"/>
      <c r="DG570" s="122"/>
      <c r="DH570" s="122"/>
      <c r="DI570" s="122"/>
      <c r="DJ570" s="122"/>
      <c r="DK570" s="122"/>
      <c r="DL570" s="122"/>
      <c r="DM570" s="122"/>
      <c r="DN570" s="122"/>
      <c r="DO570" s="139"/>
      <c r="DP570" s="69"/>
      <c r="DQ570" s="5"/>
      <c r="DR570" s="5"/>
      <c r="DS570" s="5"/>
      <c r="DT570" s="5"/>
      <c r="DU570" s="5"/>
      <c r="DV570" s="5"/>
      <c r="DW570" s="5"/>
      <c r="DX570" s="5"/>
      <c r="DY570" s="5"/>
      <c r="DZ570" s="5"/>
      <c r="EA570" s="5"/>
      <c r="EB570" s="5"/>
      <c r="EC570" s="5"/>
      <c r="ED570" s="8"/>
    </row>
    <row r="571" spans="1:134" s="12" customFormat="1" ht="9.9499999999999993" customHeight="1" x14ac:dyDescent="0.4">
      <c r="A571" s="5"/>
      <c r="B571" s="5"/>
      <c r="C571" s="5"/>
      <c r="D571" s="5"/>
      <c r="E571" s="5"/>
      <c r="F571" s="69"/>
      <c r="G571" s="597"/>
      <c r="H571" s="598"/>
      <c r="I571" s="598"/>
      <c r="J571" s="598"/>
      <c r="K571" s="598"/>
      <c r="L571" s="598"/>
      <c r="M571" s="598"/>
      <c r="N571" s="598"/>
      <c r="O571" s="598"/>
      <c r="P571" s="598"/>
      <c r="Q571" s="598"/>
      <c r="R571" s="598"/>
      <c r="S571" s="598"/>
      <c r="T571" s="598"/>
      <c r="U571" s="598"/>
      <c r="V571" s="598"/>
      <c r="W571" s="61"/>
      <c r="X571" s="61"/>
      <c r="Y571" s="61"/>
      <c r="Z571" s="419" t="s">
        <v>409</v>
      </c>
      <c r="AA571" s="420"/>
      <c r="AB571" s="420"/>
      <c r="AC571" s="420"/>
      <c r="AD571" s="420"/>
      <c r="AE571" s="420"/>
      <c r="AF571" s="420"/>
      <c r="AG571" s="420"/>
      <c r="AH571" s="420"/>
      <c r="AI571" s="420"/>
      <c r="AJ571" s="420"/>
      <c r="AK571" s="420"/>
      <c r="AL571" s="420"/>
      <c r="AM571" s="420"/>
      <c r="AN571" s="420"/>
      <c r="AO571" s="420"/>
      <c r="AP571" s="420"/>
      <c r="AQ571" s="420"/>
      <c r="AR571" s="420"/>
      <c r="AS571" s="420"/>
      <c r="AT571" s="420"/>
      <c r="AU571" s="420"/>
      <c r="AV571" s="420"/>
      <c r="AW571" s="420"/>
      <c r="AX571" s="420"/>
      <c r="AY571" s="420"/>
      <c r="AZ571" s="421"/>
      <c r="BA571" s="140"/>
      <c r="BB571" s="69"/>
      <c r="BC571" s="5"/>
      <c r="BD571" s="5"/>
      <c r="BE571" s="428"/>
      <c r="BF571" s="429"/>
      <c r="BG571" s="409" t="s">
        <v>151</v>
      </c>
      <c r="BH571" s="409"/>
      <c r="BI571" s="429"/>
      <c r="BJ571" s="429"/>
      <c r="BK571" s="409" t="s">
        <v>68</v>
      </c>
      <c r="BL571" s="410"/>
      <c r="BM571" s="5"/>
      <c r="BN571" s="5"/>
      <c r="BO571" s="5"/>
      <c r="BP571" s="5"/>
      <c r="BQ571" s="5"/>
      <c r="BR571" s="5"/>
      <c r="BS571" s="5"/>
      <c r="BT571" s="69"/>
      <c r="BU571" s="416"/>
      <c r="BV571" s="366"/>
      <c r="BW571" s="366"/>
      <c r="BX571" s="366"/>
      <c r="BY571" s="366"/>
      <c r="BZ571" s="366"/>
      <c r="CA571" s="366"/>
      <c r="CB571" s="366"/>
      <c r="CC571" s="366"/>
      <c r="CD571" s="366"/>
      <c r="CE571" s="366"/>
      <c r="CF571" s="366"/>
      <c r="CG571" s="366"/>
      <c r="CH571" s="366"/>
      <c r="CI571" s="366"/>
      <c r="CJ571" s="366"/>
      <c r="CK571" s="61"/>
      <c r="CL571" s="61"/>
      <c r="CM571" s="61"/>
      <c r="CN571" s="419" t="s">
        <v>409</v>
      </c>
      <c r="CO571" s="420"/>
      <c r="CP571" s="420"/>
      <c r="CQ571" s="420"/>
      <c r="CR571" s="420"/>
      <c r="CS571" s="420"/>
      <c r="CT571" s="420"/>
      <c r="CU571" s="420"/>
      <c r="CV571" s="420"/>
      <c r="CW571" s="420"/>
      <c r="CX571" s="420"/>
      <c r="CY571" s="420"/>
      <c r="CZ571" s="420"/>
      <c r="DA571" s="420"/>
      <c r="DB571" s="420"/>
      <c r="DC571" s="420"/>
      <c r="DD571" s="420"/>
      <c r="DE571" s="420"/>
      <c r="DF571" s="420"/>
      <c r="DG571" s="420"/>
      <c r="DH571" s="420"/>
      <c r="DI571" s="420"/>
      <c r="DJ571" s="420"/>
      <c r="DK571" s="420"/>
      <c r="DL571" s="420"/>
      <c r="DM571" s="420"/>
      <c r="DN571" s="421"/>
      <c r="DO571" s="140"/>
      <c r="DP571" s="69"/>
      <c r="DQ571" s="5"/>
      <c r="DR571" s="5"/>
      <c r="DS571" s="428">
        <v>8</v>
      </c>
      <c r="DT571" s="429"/>
      <c r="DU571" s="409" t="s">
        <v>151</v>
      </c>
      <c r="DV571" s="409"/>
      <c r="DW571" s="429">
        <v>1</v>
      </c>
      <c r="DX571" s="429"/>
      <c r="DY571" s="409" t="s">
        <v>68</v>
      </c>
      <c r="DZ571" s="410"/>
      <c r="EA571" s="5"/>
      <c r="EB571" s="5"/>
      <c r="EC571" s="5"/>
      <c r="ED571" s="8"/>
    </row>
    <row r="572" spans="1:134" s="12" customFormat="1" ht="9.9499999999999993" customHeight="1" x14ac:dyDescent="0.4">
      <c r="A572" s="5"/>
      <c r="B572" s="5"/>
      <c r="C572" s="5"/>
      <c r="D572" s="5"/>
      <c r="E572" s="5"/>
      <c r="F572" s="69"/>
      <c r="G572" s="597"/>
      <c r="H572" s="598"/>
      <c r="I572" s="598"/>
      <c r="J572" s="598"/>
      <c r="K572" s="598"/>
      <c r="L572" s="598"/>
      <c r="M572" s="598"/>
      <c r="N572" s="598"/>
      <c r="O572" s="598"/>
      <c r="P572" s="598"/>
      <c r="Q572" s="598"/>
      <c r="R572" s="598"/>
      <c r="S572" s="598"/>
      <c r="T572" s="598"/>
      <c r="U572" s="598"/>
      <c r="V572" s="598"/>
      <c r="W572" s="61"/>
      <c r="X572" s="61"/>
      <c r="Y572" s="61"/>
      <c r="Z572" s="422"/>
      <c r="AA572" s="423"/>
      <c r="AB572" s="423"/>
      <c r="AC572" s="423"/>
      <c r="AD572" s="423"/>
      <c r="AE572" s="423"/>
      <c r="AF572" s="423"/>
      <c r="AG572" s="423"/>
      <c r="AH572" s="423"/>
      <c r="AI572" s="423"/>
      <c r="AJ572" s="423"/>
      <c r="AK572" s="423"/>
      <c r="AL572" s="423"/>
      <c r="AM572" s="423"/>
      <c r="AN572" s="423"/>
      <c r="AO572" s="423"/>
      <c r="AP572" s="423"/>
      <c r="AQ572" s="423"/>
      <c r="AR572" s="423"/>
      <c r="AS572" s="423"/>
      <c r="AT572" s="423"/>
      <c r="AU572" s="423"/>
      <c r="AV572" s="423"/>
      <c r="AW572" s="423"/>
      <c r="AX572" s="423"/>
      <c r="AY572" s="423"/>
      <c r="AZ572" s="424"/>
      <c r="BA572" s="141"/>
      <c r="BB572" s="114"/>
      <c r="BC572" s="5"/>
      <c r="BD572" s="5"/>
      <c r="BE572" s="430"/>
      <c r="BF572" s="257"/>
      <c r="BG572" s="280"/>
      <c r="BH572" s="280"/>
      <c r="BI572" s="257"/>
      <c r="BJ572" s="257"/>
      <c r="BK572" s="280"/>
      <c r="BL572" s="433"/>
      <c r="BM572" s="5"/>
      <c r="BN572" s="5"/>
      <c r="BO572" s="5"/>
      <c r="BP572" s="5"/>
      <c r="BQ572" s="5"/>
      <c r="BR572" s="5"/>
      <c r="BS572" s="5"/>
      <c r="BT572" s="69"/>
      <c r="BU572" s="416"/>
      <c r="BV572" s="366"/>
      <c r="BW572" s="366"/>
      <c r="BX572" s="366"/>
      <c r="BY572" s="366"/>
      <c r="BZ572" s="366"/>
      <c r="CA572" s="366"/>
      <c r="CB572" s="366"/>
      <c r="CC572" s="366"/>
      <c r="CD572" s="366"/>
      <c r="CE572" s="366"/>
      <c r="CF572" s="366"/>
      <c r="CG572" s="366"/>
      <c r="CH572" s="366"/>
      <c r="CI572" s="366"/>
      <c r="CJ572" s="366"/>
      <c r="CK572" s="61"/>
      <c r="CL572" s="61"/>
      <c r="CM572" s="61"/>
      <c r="CN572" s="422"/>
      <c r="CO572" s="423"/>
      <c r="CP572" s="423"/>
      <c r="CQ572" s="423"/>
      <c r="CR572" s="423"/>
      <c r="CS572" s="423"/>
      <c r="CT572" s="423"/>
      <c r="CU572" s="423"/>
      <c r="CV572" s="423"/>
      <c r="CW572" s="423"/>
      <c r="CX572" s="423"/>
      <c r="CY572" s="423"/>
      <c r="CZ572" s="423"/>
      <c r="DA572" s="423"/>
      <c r="DB572" s="423"/>
      <c r="DC572" s="423"/>
      <c r="DD572" s="423"/>
      <c r="DE572" s="423"/>
      <c r="DF572" s="423"/>
      <c r="DG572" s="423"/>
      <c r="DH572" s="423"/>
      <c r="DI572" s="423"/>
      <c r="DJ572" s="423"/>
      <c r="DK572" s="423"/>
      <c r="DL572" s="423"/>
      <c r="DM572" s="423"/>
      <c r="DN572" s="424"/>
      <c r="DO572" s="141"/>
      <c r="DP572" s="114"/>
      <c r="DQ572" s="5"/>
      <c r="DR572" s="5"/>
      <c r="DS572" s="430"/>
      <c r="DT572" s="257"/>
      <c r="DU572" s="280"/>
      <c r="DV572" s="280"/>
      <c r="DW572" s="257"/>
      <c r="DX572" s="257"/>
      <c r="DY572" s="280"/>
      <c r="DZ572" s="433"/>
      <c r="EA572" s="5"/>
      <c r="EB572" s="5"/>
      <c r="EC572" s="5"/>
      <c r="ED572" s="8"/>
    </row>
    <row r="573" spans="1:134" s="12" customFormat="1" ht="9.9499999999999993" customHeight="1" x14ac:dyDescent="0.4">
      <c r="A573" s="5"/>
      <c r="B573" s="5"/>
      <c r="C573" s="5"/>
      <c r="D573" s="5"/>
      <c r="E573" s="5"/>
      <c r="F573" s="69"/>
      <c r="G573" s="597"/>
      <c r="H573" s="598"/>
      <c r="I573" s="598"/>
      <c r="J573" s="598"/>
      <c r="K573" s="598"/>
      <c r="L573" s="598"/>
      <c r="M573" s="598"/>
      <c r="N573" s="598"/>
      <c r="O573" s="598"/>
      <c r="P573" s="598"/>
      <c r="Q573" s="598"/>
      <c r="R573" s="598"/>
      <c r="S573" s="598"/>
      <c r="T573" s="598"/>
      <c r="U573" s="598"/>
      <c r="V573" s="598"/>
      <c r="W573" s="61"/>
      <c r="X573" s="61"/>
      <c r="Y573" s="61"/>
      <c r="Z573" s="425"/>
      <c r="AA573" s="426"/>
      <c r="AB573" s="426"/>
      <c r="AC573" s="426"/>
      <c r="AD573" s="426"/>
      <c r="AE573" s="426"/>
      <c r="AF573" s="426"/>
      <c r="AG573" s="426"/>
      <c r="AH573" s="426"/>
      <c r="AI573" s="426"/>
      <c r="AJ573" s="426"/>
      <c r="AK573" s="426"/>
      <c r="AL573" s="426"/>
      <c r="AM573" s="426"/>
      <c r="AN573" s="426"/>
      <c r="AO573" s="426"/>
      <c r="AP573" s="426"/>
      <c r="AQ573" s="426"/>
      <c r="AR573" s="426"/>
      <c r="AS573" s="426"/>
      <c r="AT573" s="426"/>
      <c r="AU573" s="426"/>
      <c r="AV573" s="426"/>
      <c r="AW573" s="426"/>
      <c r="AX573" s="426"/>
      <c r="AY573" s="426"/>
      <c r="AZ573" s="427"/>
      <c r="BA573" s="141"/>
      <c r="BB573" s="114"/>
      <c r="BC573" s="5"/>
      <c r="BD573" s="5"/>
      <c r="BE573" s="431"/>
      <c r="BF573" s="432"/>
      <c r="BG573" s="412"/>
      <c r="BH573" s="412"/>
      <c r="BI573" s="432"/>
      <c r="BJ573" s="432"/>
      <c r="BK573" s="412"/>
      <c r="BL573" s="413"/>
      <c r="BM573" s="5"/>
      <c r="BN573" s="5"/>
      <c r="BO573" s="5"/>
      <c r="BP573" s="5"/>
      <c r="BQ573" s="5"/>
      <c r="BR573" s="5"/>
      <c r="BS573" s="5"/>
      <c r="BT573" s="69"/>
      <c r="BU573" s="416"/>
      <c r="BV573" s="366"/>
      <c r="BW573" s="366"/>
      <c r="BX573" s="366"/>
      <c r="BY573" s="366"/>
      <c r="BZ573" s="366"/>
      <c r="CA573" s="366"/>
      <c r="CB573" s="366"/>
      <c r="CC573" s="366"/>
      <c r="CD573" s="366"/>
      <c r="CE573" s="366"/>
      <c r="CF573" s="366"/>
      <c r="CG573" s="366"/>
      <c r="CH573" s="366"/>
      <c r="CI573" s="366"/>
      <c r="CJ573" s="366"/>
      <c r="CK573" s="61"/>
      <c r="CL573" s="61"/>
      <c r="CM573" s="61"/>
      <c r="CN573" s="425"/>
      <c r="CO573" s="426"/>
      <c r="CP573" s="426"/>
      <c r="CQ573" s="426"/>
      <c r="CR573" s="426"/>
      <c r="CS573" s="426"/>
      <c r="CT573" s="426"/>
      <c r="CU573" s="426"/>
      <c r="CV573" s="426"/>
      <c r="CW573" s="426"/>
      <c r="CX573" s="426"/>
      <c r="CY573" s="426"/>
      <c r="CZ573" s="426"/>
      <c r="DA573" s="426"/>
      <c r="DB573" s="426"/>
      <c r="DC573" s="426"/>
      <c r="DD573" s="426"/>
      <c r="DE573" s="426"/>
      <c r="DF573" s="426"/>
      <c r="DG573" s="426"/>
      <c r="DH573" s="426"/>
      <c r="DI573" s="426"/>
      <c r="DJ573" s="426"/>
      <c r="DK573" s="426"/>
      <c r="DL573" s="426"/>
      <c r="DM573" s="426"/>
      <c r="DN573" s="427"/>
      <c r="DO573" s="141"/>
      <c r="DP573" s="114"/>
      <c r="DQ573" s="5"/>
      <c r="DR573" s="5"/>
      <c r="DS573" s="431"/>
      <c r="DT573" s="432"/>
      <c r="DU573" s="412"/>
      <c r="DV573" s="412"/>
      <c r="DW573" s="432"/>
      <c r="DX573" s="432"/>
      <c r="DY573" s="412"/>
      <c r="DZ573" s="413"/>
      <c r="EA573" s="5"/>
      <c r="EB573" s="5"/>
      <c r="EC573" s="5"/>
      <c r="ED573" s="8"/>
    </row>
    <row r="574" spans="1:134" s="12" customFormat="1" ht="9.9499999999999993" customHeight="1" x14ac:dyDescent="0.4">
      <c r="A574" s="5"/>
      <c r="B574" s="5"/>
      <c r="C574" s="5"/>
      <c r="D574" s="5"/>
      <c r="E574" s="5"/>
      <c r="F574" s="69"/>
      <c r="G574" s="599"/>
      <c r="H574" s="600"/>
      <c r="I574" s="600"/>
      <c r="J574" s="600"/>
      <c r="K574" s="600"/>
      <c r="L574" s="600"/>
      <c r="M574" s="600"/>
      <c r="N574" s="600"/>
      <c r="O574" s="600"/>
      <c r="P574" s="600"/>
      <c r="Q574" s="600"/>
      <c r="R574" s="600"/>
      <c r="S574" s="600"/>
      <c r="T574" s="600"/>
      <c r="U574" s="600"/>
      <c r="V574" s="600"/>
      <c r="W574" s="113"/>
      <c r="X574" s="113"/>
      <c r="Y574" s="113"/>
      <c r="Z574" s="113"/>
      <c r="AA574" s="103"/>
      <c r="AB574" s="123"/>
      <c r="AC574" s="126"/>
      <c r="AD574" s="123"/>
      <c r="AE574" s="123"/>
      <c r="AF574" s="123"/>
      <c r="AG574" s="123"/>
      <c r="AH574" s="123"/>
      <c r="AI574" s="123"/>
      <c r="AJ574" s="123"/>
      <c r="AK574" s="123"/>
      <c r="AL574" s="123"/>
      <c r="AM574" s="123"/>
      <c r="AN574" s="123"/>
      <c r="AO574" s="123"/>
      <c r="AP574" s="123"/>
      <c r="AQ574" s="123"/>
      <c r="AR574" s="123"/>
      <c r="AS574" s="123"/>
      <c r="AT574" s="123"/>
      <c r="AU574" s="123"/>
      <c r="AV574" s="123"/>
      <c r="AW574" s="123"/>
      <c r="AX574" s="123"/>
      <c r="AY574" s="123"/>
      <c r="AZ574" s="123"/>
      <c r="BA574" s="142"/>
      <c r="BB574" s="114"/>
      <c r="BC574" s="5"/>
      <c r="BD574" s="5"/>
      <c r="BE574" s="5"/>
      <c r="BF574" s="5"/>
      <c r="BG574" s="5"/>
      <c r="BH574" s="5"/>
      <c r="BI574" s="5"/>
      <c r="BJ574" s="5"/>
      <c r="BK574" s="5"/>
      <c r="BL574" s="5"/>
      <c r="BM574" s="5"/>
      <c r="BN574" s="5"/>
      <c r="BO574" s="5"/>
      <c r="BP574" s="5"/>
      <c r="BQ574" s="5"/>
      <c r="BR574" s="5"/>
      <c r="BS574" s="5"/>
      <c r="BT574" s="69"/>
      <c r="BU574" s="417"/>
      <c r="BV574" s="418"/>
      <c r="BW574" s="418"/>
      <c r="BX574" s="418"/>
      <c r="BY574" s="418"/>
      <c r="BZ574" s="418"/>
      <c r="CA574" s="418"/>
      <c r="CB574" s="418"/>
      <c r="CC574" s="418"/>
      <c r="CD574" s="418"/>
      <c r="CE574" s="418"/>
      <c r="CF574" s="418"/>
      <c r="CG574" s="418"/>
      <c r="CH574" s="418"/>
      <c r="CI574" s="418"/>
      <c r="CJ574" s="418"/>
      <c r="CK574" s="113"/>
      <c r="CL574" s="113"/>
      <c r="CM574" s="113"/>
      <c r="CN574" s="113"/>
      <c r="CO574" s="103"/>
      <c r="CP574" s="123"/>
      <c r="CQ574" s="126"/>
      <c r="CR574" s="123"/>
      <c r="CS574" s="123"/>
      <c r="CT574" s="123"/>
      <c r="CU574" s="123"/>
      <c r="CV574" s="123"/>
      <c r="CW574" s="123"/>
      <c r="CX574" s="123"/>
      <c r="CY574" s="123"/>
      <c r="CZ574" s="123"/>
      <c r="DA574" s="123"/>
      <c r="DB574" s="123"/>
      <c r="DC574" s="123"/>
      <c r="DD574" s="123"/>
      <c r="DE574" s="123"/>
      <c r="DF574" s="123"/>
      <c r="DG574" s="123"/>
      <c r="DH574" s="123"/>
      <c r="DI574" s="123"/>
      <c r="DJ574" s="123"/>
      <c r="DK574" s="123"/>
      <c r="DL574" s="123"/>
      <c r="DM574" s="123"/>
      <c r="DN574" s="123"/>
      <c r="DO574" s="142"/>
      <c r="DP574" s="114"/>
      <c r="DQ574" s="5"/>
      <c r="DR574" s="5"/>
      <c r="DS574" s="5"/>
      <c r="DT574" s="5"/>
      <c r="DU574" s="5"/>
      <c r="DV574" s="5"/>
      <c r="DW574" s="5"/>
      <c r="DX574" s="5"/>
      <c r="DY574" s="5"/>
      <c r="DZ574" s="5"/>
      <c r="EA574" s="5"/>
      <c r="EB574" s="5"/>
      <c r="EC574" s="5"/>
      <c r="ED574" s="8"/>
    </row>
    <row r="575" spans="1:134" s="12" customFormat="1" ht="12.95" customHeight="1" x14ac:dyDescent="0.4">
      <c r="A575" s="5"/>
      <c r="B575" s="5"/>
      <c r="C575" s="5"/>
      <c r="D575" s="5"/>
      <c r="E575" s="5"/>
      <c r="F575" s="69"/>
      <c r="G575" s="74"/>
      <c r="H575" s="74"/>
      <c r="I575" s="74"/>
      <c r="J575" s="74"/>
      <c r="K575" s="74"/>
      <c r="L575" s="74"/>
      <c r="M575" s="74"/>
      <c r="N575" s="74"/>
      <c r="O575" s="74"/>
      <c r="P575" s="74"/>
      <c r="Q575" s="74"/>
      <c r="R575" s="74"/>
      <c r="S575" s="74"/>
      <c r="T575" s="74"/>
      <c r="U575" s="74"/>
      <c r="V575" s="74"/>
      <c r="W575" s="69"/>
      <c r="X575" s="69"/>
      <c r="Y575" s="69"/>
      <c r="Z575" s="69"/>
      <c r="AA575" s="69"/>
      <c r="AB575" s="69"/>
      <c r="AC575" s="69"/>
      <c r="AD575" s="69"/>
      <c r="AE575" s="69"/>
      <c r="AF575" s="69"/>
      <c r="AG575" s="69"/>
      <c r="AH575" s="69"/>
      <c r="AI575" s="69"/>
      <c r="AJ575" s="69"/>
      <c r="AK575" s="69"/>
      <c r="AL575" s="69"/>
      <c r="AM575" s="69"/>
      <c r="AN575" s="69"/>
      <c r="AO575" s="69"/>
      <c r="AP575" s="69"/>
      <c r="AQ575" s="69"/>
      <c r="AR575" s="69"/>
      <c r="AS575" s="69"/>
      <c r="AT575" s="69"/>
      <c r="AU575" s="69"/>
      <c r="AV575" s="69"/>
      <c r="AW575" s="69"/>
      <c r="AX575" s="69"/>
      <c r="AY575" s="69"/>
      <c r="AZ575" s="69"/>
      <c r="BA575" s="69"/>
      <c r="BB575" s="69"/>
      <c r="BC575" s="5"/>
      <c r="BD575" s="5"/>
      <c r="BE575" s="5"/>
      <c r="BF575" s="5"/>
      <c r="BG575" s="5"/>
      <c r="BH575" s="5"/>
      <c r="BI575" s="5"/>
      <c r="BJ575" s="5"/>
      <c r="BK575" s="5"/>
      <c r="BL575" s="5"/>
      <c r="BM575" s="5"/>
      <c r="BN575" s="5"/>
      <c r="BO575" s="5"/>
      <c r="BP575" s="5"/>
      <c r="BQ575" s="5"/>
      <c r="BR575" s="5"/>
      <c r="BS575" s="5"/>
      <c r="BT575" s="69"/>
      <c r="BU575" s="74"/>
      <c r="BV575" s="74"/>
      <c r="BW575" s="74"/>
      <c r="BX575" s="74"/>
      <c r="BY575" s="74"/>
      <c r="BZ575" s="74"/>
      <c r="CA575" s="74"/>
      <c r="CB575" s="74"/>
      <c r="CC575" s="74"/>
      <c r="CD575" s="74"/>
      <c r="CE575" s="74"/>
      <c r="CF575" s="74"/>
      <c r="CG575" s="74"/>
      <c r="CH575" s="74"/>
      <c r="CI575" s="74"/>
      <c r="CJ575" s="74"/>
      <c r="CK575" s="69"/>
      <c r="CL575" s="69"/>
      <c r="CM575" s="69"/>
      <c r="CN575" s="69"/>
      <c r="CO575" s="69"/>
      <c r="CP575" s="69"/>
      <c r="CQ575" s="69"/>
      <c r="CR575" s="69"/>
      <c r="CS575" s="69"/>
      <c r="CT575" s="69"/>
      <c r="CU575" s="69"/>
      <c r="CV575" s="69"/>
      <c r="CW575" s="69"/>
      <c r="CX575" s="69"/>
      <c r="CY575" s="69"/>
      <c r="CZ575" s="69"/>
      <c r="DA575" s="69"/>
      <c r="DB575" s="69"/>
      <c r="DC575" s="69"/>
      <c r="DD575" s="69"/>
      <c r="DE575" s="69"/>
      <c r="DF575" s="69"/>
      <c r="DG575" s="69"/>
      <c r="DH575" s="69"/>
      <c r="DI575" s="69"/>
      <c r="DJ575" s="69"/>
      <c r="DK575" s="69"/>
      <c r="DL575" s="69"/>
      <c r="DM575" s="69"/>
      <c r="DN575" s="69"/>
      <c r="DO575" s="69"/>
      <c r="DP575" s="69"/>
      <c r="DQ575" s="5"/>
      <c r="DR575" s="5"/>
      <c r="DS575" s="5"/>
      <c r="DT575" s="5"/>
      <c r="DU575" s="5"/>
      <c r="DV575" s="5"/>
      <c r="DW575" s="5"/>
      <c r="DX575" s="5"/>
      <c r="DY575" s="5"/>
      <c r="DZ575" s="5"/>
      <c r="EA575" s="5"/>
      <c r="EB575" s="5"/>
      <c r="EC575" s="5"/>
      <c r="ED575" s="8"/>
    </row>
    <row r="576" spans="1:134" s="12" customFormat="1" ht="9.9499999999999993" customHeight="1" x14ac:dyDescent="0.4">
      <c r="A576" s="5"/>
      <c r="B576" s="5"/>
      <c r="C576" s="5"/>
      <c r="D576" s="5"/>
      <c r="E576" s="5"/>
      <c r="F576" s="69"/>
      <c r="G576" s="414" t="s">
        <v>293</v>
      </c>
      <c r="H576" s="596"/>
      <c r="I576" s="596"/>
      <c r="J576" s="596"/>
      <c r="K576" s="596"/>
      <c r="L576" s="596"/>
      <c r="M576" s="596"/>
      <c r="N576" s="596"/>
      <c r="O576" s="596"/>
      <c r="P576" s="596"/>
      <c r="Q576" s="596"/>
      <c r="R576" s="596"/>
      <c r="S576" s="596"/>
      <c r="T576" s="596"/>
      <c r="U576" s="596"/>
      <c r="V576" s="596"/>
      <c r="W576" s="112"/>
      <c r="X576" s="112"/>
      <c r="Y576" s="112"/>
      <c r="Z576" s="112"/>
      <c r="AA576" s="102"/>
      <c r="AB576" s="122"/>
      <c r="AC576" s="122"/>
      <c r="AD576" s="122"/>
      <c r="AE576" s="122"/>
      <c r="AF576" s="122"/>
      <c r="AG576" s="122"/>
      <c r="AH576" s="122"/>
      <c r="AI576" s="122"/>
      <c r="AJ576" s="122"/>
      <c r="AK576" s="122"/>
      <c r="AL576" s="122"/>
      <c r="AM576" s="122"/>
      <c r="AN576" s="122"/>
      <c r="AO576" s="122"/>
      <c r="AP576" s="122"/>
      <c r="AQ576" s="122"/>
      <c r="AR576" s="122"/>
      <c r="AS576" s="122"/>
      <c r="AT576" s="122"/>
      <c r="AU576" s="122"/>
      <c r="AV576" s="122"/>
      <c r="AW576" s="122"/>
      <c r="AX576" s="122"/>
      <c r="AY576" s="122"/>
      <c r="AZ576" s="122"/>
      <c r="BA576" s="139"/>
      <c r="BB576" s="69"/>
      <c r="BC576" s="5"/>
      <c r="BD576" s="5"/>
      <c r="BE576" s="5"/>
      <c r="BF576" s="5"/>
      <c r="BG576" s="5"/>
      <c r="BH576" s="5"/>
      <c r="BI576" s="5"/>
      <c r="BJ576" s="5"/>
      <c r="BK576" s="5"/>
      <c r="BL576" s="5"/>
      <c r="BM576" s="5"/>
      <c r="BN576" s="5"/>
      <c r="BO576" s="5"/>
      <c r="BP576" s="5"/>
      <c r="BQ576" s="5"/>
      <c r="BR576" s="5"/>
      <c r="BS576" s="5"/>
      <c r="BT576" s="69"/>
      <c r="BU576" s="414" t="s">
        <v>293</v>
      </c>
      <c r="BV576" s="415"/>
      <c r="BW576" s="415"/>
      <c r="BX576" s="415"/>
      <c r="BY576" s="415"/>
      <c r="BZ576" s="415"/>
      <c r="CA576" s="415"/>
      <c r="CB576" s="415"/>
      <c r="CC576" s="415"/>
      <c r="CD576" s="415"/>
      <c r="CE576" s="415"/>
      <c r="CF576" s="415"/>
      <c r="CG576" s="415"/>
      <c r="CH576" s="415"/>
      <c r="CI576" s="415"/>
      <c r="CJ576" s="415"/>
      <c r="CK576" s="112"/>
      <c r="CL576" s="112"/>
      <c r="CM576" s="112"/>
      <c r="CN576" s="112"/>
      <c r="CO576" s="102"/>
      <c r="CP576" s="122"/>
      <c r="CQ576" s="122"/>
      <c r="CR576" s="122"/>
      <c r="CS576" s="122"/>
      <c r="CT576" s="122"/>
      <c r="CU576" s="122"/>
      <c r="CV576" s="122"/>
      <c r="CW576" s="122"/>
      <c r="CX576" s="122"/>
      <c r="CY576" s="122"/>
      <c r="CZ576" s="122"/>
      <c r="DA576" s="122"/>
      <c r="DB576" s="122"/>
      <c r="DC576" s="122"/>
      <c r="DD576" s="122"/>
      <c r="DE576" s="122"/>
      <c r="DF576" s="122"/>
      <c r="DG576" s="122"/>
      <c r="DH576" s="122"/>
      <c r="DI576" s="122"/>
      <c r="DJ576" s="122"/>
      <c r="DK576" s="122"/>
      <c r="DL576" s="122"/>
      <c r="DM576" s="122"/>
      <c r="DN576" s="122"/>
      <c r="DO576" s="139"/>
      <c r="DP576" s="69"/>
      <c r="DQ576" s="5"/>
      <c r="DR576" s="5"/>
      <c r="DS576" s="5"/>
      <c r="DT576" s="5"/>
      <c r="DU576" s="5"/>
      <c r="DV576" s="5"/>
      <c r="DW576" s="5"/>
      <c r="DX576" s="5"/>
      <c r="DY576" s="5"/>
      <c r="DZ576" s="5"/>
      <c r="EA576" s="5"/>
      <c r="EB576" s="5"/>
      <c r="EC576" s="5"/>
      <c r="ED576" s="8"/>
    </row>
    <row r="577" spans="1:134" s="12" customFormat="1" ht="9.9499999999999993" customHeight="1" x14ac:dyDescent="0.4">
      <c r="A577" s="5"/>
      <c r="B577" s="5"/>
      <c r="C577" s="5"/>
      <c r="D577" s="5"/>
      <c r="E577" s="5"/>
      <c r="F577" s="69"/>
      <c r="G577" s="597"/>
      <c r="H577" s="598"/>
      <c r="I577" s="598"/>
      <c r="J577" s="598"/>
      <c r="K577" s="598"/>
      <c r="L577" s="598"/>
      <c r="M577" s="598"/>
      <c r="N577" s="598"/>
      <c r="O577" s="598"/>
      <c r="P577" s="598"/>
      <c r="Q577" s="598"/>
      <c r="R577" s="598"/>
      <c r="S577" s="598"/>
      <c r="T577" s="598"/>
      <c r="U577" s="598"/>
      <c r="V577" s="598"/>
      <c r="W577" s="61"/>
      <c r="X577" s="61"/>
      <c r="Y577" s="61"/>
      <c r="Z577" s="419" t="s">
        <v>322</v>
      </c>
      <c r="AA577" s="420"/>
      <c r="AB577" s="420"/>
      <c r="AC577" s="420"/>
      <c r="AD577" s="420"/>
      <c r="AE577" s="420"/>
      <c r="AF577" s="420"/>
      <c r="AG577" s="420"/>
      <c r="AH577" s="420"/>
      <c r="AI577" s="420"/>
      <c r="AJ577" s="420"/>
      <c r="AK577" s="420"/>
      <c r="AL577" s="420"/>
      <c r="AM577" s="420"/>
      <c r="AN577" s="420"/>
      <c r="AO577" s="420"/>
      <c r="AP577" s="420"/>
      <c r="AQ577" s="420"/>
      <c r="AR577" s="420"/>
      <c r="AS577" s="420"/>
      <c r="AT577" s="420"/>
      <c r="AU577" s="420"/>
      <c r="AV577" s="420"/>
      <c r="AW577" s="420"/>
      <c r="AX577" s="420"/>
      <c r="AY577" s="420"/>
      <c r="AZ577" s="421"/>
      <c r="BA577" s="140"/>
      <c r="BB577" s="69"/>
      <c r="BC577" s="5"/>
      <c r="BD577" s="5"/>
      <c r="BE577" s="428"/>
      <c r="BF577" s="429"/>
      <c r="BG577" s="409" t="s">
        <v>151</v>
      </c>
      <c r="BH577" s="409"/>
      <c r="BI577" s="429"/>
      <c r="BJ577" s="429"/>
      <c r="BK577" s="409" t="s">
        <v>68</v>
      </c>
      <c r="BL577" s="410"/>
      <c r="BM577" s="5"/>
      <c r="BN577" s="5"/>
      <c r="BO577" s="5"/>
      <c r="BP577" s="5"/>
      <c r="BQ577" s="5"/>
      <c r="BR577" s="5"/>
      <c r="BS577" s="5"/>
      <c r="BT577" s="69"/>
      <c r="BU577" s="416"/>
      <c r="BV577" s="366"/>
      <c r="BW577" s="366"/>
      <c r="BX577" s="366"/>
      <c r="BY577" s="366"/>
      <c r="BZ577" s="366"/>
      <c r="CA577" s="366"/>
      <c r="CB577" s="366"/>
      <c r="CC577" s="366"/>
      <c r="CD577" s="366"/>
      <c r="CE577" s="366"/>
      <c r="CF577" s="366"/>
      <c r="CG577" s="366"/>
      <c r="CH577" s="366"/>
      <c r="CI577" s="366"/>
      <c r="CJ577" s="366"/>
      <c r="CK577" s="61"/>
      <c r="CL577" s="61"/>
      <c r="CM577" s="61"/>
      <c r="CN577" s="419" t="s">
        <v>322</v>
      </c>
      <c r="CO577" s="420"/>
      <c r="CP577" s="420"/>
      <c r="CQ577" s="420"/>
      <c r="CR577" s="420"/>
      <c r="CS577" s="420"/>
      <c r="CT577" s="420"/>
      <c r="CU577" s="420"/>
      <c r="CV577" s="420"/>
      <c r="CW577" s="420"/>
      <c r="CX577" s="420"/>
      <c r="CY577" s="420"/>
      <c r="CZ577" s="420"/>
      <c r="DA577" s="420"/>
      <c r="DB577" s="420"/>
      <c r="DC577" s="420"/>
      <c r="DD577" s="420"/>
      <c r="DE577" s="420"/>
      <c r="DF577" s="420"/>
      <c r="DG577" s="420"/>
      <c r="DH577" s="420"/>
      <c r="DI577" s="420"/>
      <c r="DJ577" s="420"/>
      <c r="DK577" s="420"/>
      <c r="DL577" s="420"/>
      <c r="DM577" s="420"/>
      <c r="DN577" s="421"/>
      <c r="DO577" s="140"/>
      <c r="DP577" s="69"/>
      <c r="DQ577" s="5"/>
      <c r="DR577" s="5"/>
      <c r="DS577" s="428">
        <v>8</v>
      </c>
      <c r="DT577" s="429"/>
      <c r="DU577" s="409" t="s">
        <v>151</v>
      </c>
      <c r="DV577" s="409"/>
      <c r="DW577" s="429">
        <v>1</v>
      </c>
      <c r="DX577" s="429"/>
      <c r="DY577" s="409" t="s">
        <v>68</v>
      </c>
      <c r="DZ577" s="410"/>
      <c r="EA577" s="5"/>
      <c r="EB577" s="5"/>
      <c r="EC577" s="5"/>
      <c r="ED577" s="8"/>
    </row>
    <row r="578" spans="1:134" s="12" customFormat="1" ht="9.9499999999999993" customHeight="1" x14ac:dyDescent="0.4">
      <c r="A578" s="5"/>
      <c r="B578" s="5"/>
      <c r="C578" s="5"/>
      <c r="D578" s="5"/>
      <c r="E578" s="5"/>
      <c r="F578" s="69"/>
      <c r="G578" s="597"/>
      <c r="H578" s="598"/>
      <c r="I578" s="598"/>
      <c r="J578" s="598"/>
      <c r="K578" s="598"/>
      <c r="L578" s="598"/>
      <c r="M578" s="598"/>
      <c r="N578" s="598"/>
      <c r="O578" s="598"/>
      <c r="P578" s="598"/>
      <c r="Q578" s="598"/>
      <c r="R578" s="598"/>
      <c r="S578" s="598"/>
      <c r="T578" s="598"/>
      <c r="U578" s="598"/>
      <c r="V578" s="598"/>
      <c r="W578" s="61"/>
      <c r="X578" s="61"/>
      <c r="Y578" s="61"/>
      <c r="Z578" s="422"/>
      <c r="AA578" s="423"/>
      <c r="AB578" s="423"/>
      <c r="AC578" s="423"/>
      <c r="AD578" s="423"/>
      <c r="AE578" s="423"/>
      <c r="AF578" s="423"/>
      <c r="AG578" s="423"/>
      <c r="AH578" s="423"/>
      <c r="AI578" s="423"/>
      <c r="AJ578" s="423"/>
      <c r="AK578" s="423"/>
      <c r="AL578" s="423"/>
      <c r="AM578" s="423"/>
      <c r="AN578" s="423"/>
      <c r="AO578" s="423"/>
      <c r="AP578" s="423"/>
      <c r="AQ578" s="423"/>
      <c r="AR578" s="423"/>
      <c r="AS578" s="423"/>
      <c r="AT578" s="423"/>
      <c r="AU578" s="423"/>
      <c r="AV578" s="423"/>
      <c r="AW578" s="423"/>
      <c r="AX578" s="423"/>
      <c r="AY578" s="423"/>
      <c r="AZ578" s="424"/>
      <c r="BA578" s="141"/>
      <c r="BB578" s="114"/>
      <c r="BC578" s="5"/>
      <c r="BD578" s="5"/>
      <c r="BE578" s="430"/>
      <c r="BF578" s="257"/>
      <c r="BG578" s="280"/>
      <c r="BH578" s="280"/>
      <c r="BI578" s="257"/>
      <c r="BJ578" s="257"/>
      <c r="BK578" s="280"/>
      <c r="BL578" s="433"/>
      <c r="BM578" s="5"/>
      <c r="BN578" s="5"/>
      <c r="BO578" s="5"/>
      <c r="BP578" s="5"/>
      <c r="BQ578" s="5"/>
      <c r="BR578" s="5"/>
      <c r="BS578" s="5"/>
      <c r="BT578" s="69"/>
      <c r="BU578" s="416"/>
      <c r="BV578" s="366"/>
      <c r="BW578" s="366"/>
      <c r="BX578" s="366"/>
      <c r="BY578" s="366"/>
      <c r="BZ578" s="366"/>
      <c r="CA578" s="366"/>
      <c r="CB578" s="366"/>
      <c r="CC578" s="366"/>
      <c r="CD578" s="366"/>
      <c r="CE578" s="366"/>
      <c r="CF578" s="366"/>
      <c r="CG578" s="366"/>
      <c r="CH578" s="366"/>
      <c r="CI578" s="366"/>
      <c r="CJ578" s="366"/>
      <c r="CK578" s="61"/>
      <c r="CL578" s="61"/>
      <c r="CM578" s="61"/>
      <c r="CN578" s="422"/>
      <c r="CO578" s="423"/>
      <c r="CP578" s="423"/>
      <c r="CQ578" s="423"/>
      <c r="CR578" s="423"/>
      <c r="CS578" s="423"/>
      <c r="CT578" s="423"/>
      <c r="CU578" s="423"/>
      <c r="CV578" s="423"/>
      <c r="CW578" s="423"/>
      <c r="CX578" s="423"/>
      <c r="CY578" s="423"/>
      <c r="CZ578" s="423"/>
      <c r="DA578" s="423"/>
      <c r="DB578" s="423"/>
      <c r="DC578" s="423"/>
      <c r="DD578" s="423"/>
      <c r="DE578" s="423"/>
      <c r="DF578" s="423"/>
      <c r="DG578" s="423"/>
      <c r="DH578" s="423"/>
      <c r="DI578" s="423"/>
      <c r="DJ578" s="423"/>
      <c r="DK578" s="423"/>
      <c r="DL578" s="423"/>
      <c r="DM578" s="423"/>
      <c r="DN578" s="424"/>
      <c r="DO578" s="141"/>
      <c r="DP578" s="114"/>
      <c r="DQ578" s="5"/>
      <c r="DR578" s="5"/>
      <c r="DS578" s="430"/>
      <c r="DT578" s="257"/>
      <c r="DU578" s="280"/>
      <c r="DV578" s="280"/>
      <c r="DW578" s="257"/>
      <c r="DX578" s="257"/>
      <c r="DY578" s="280"/>
      <c r="DZ578" s="433"/>
      <c r="EA578" s="5"/>
      <c r="EB578" s="5"/>
      <c r="EC578" s="5"/>
      <c r="ED578" s="8"/>
    </row>
    <row r="579" spans="1:134" s="12" customFormat="1" ht="9.9499999999999993" customHeight="1" x14ac:dyDescent="0.4">
      <c r="A579" s="5"/>
      <c r="B579" s="5"/>
      <c r="C579" s="5"/>
      <c r="D579" s="5"/>
      <c r="E579" s="5"/>
      <c r="F579" s="69"/>
      <c r="G579" s="597"/>
      <c r="H579" s="598"/>
      <c r="I579" s="598"/>
      <c r="J579" s="598"/>
      <c r="K579" s="598"/>
      <c r="L579" s="598"/>
      <c r="M579" s="598"/>
      <c r="N579" s="598"/>
      <c r="O579" s="598"/>
      <c r="P579" s="598"/>
      <c r="Q579" s="598"/>
      <c r="R579" s="598"/>
      <c r="S579" s="598"/>
      <c r="T579" s="598"/>
      <c r="U579" s="598"/>
      <c r="V579" s="598"/>
      <c r="W579" s="61"/>
      <c r="X579" s="61"/>
      <c r="Y579" s="61"/>
      <c r="Z579" s="425"/>
      <c r="AA579" s="426"/>
      <c r="AB579" s="426"/>
      <c r="AC579" s="426"/>
      <c r="AD579" s="426"/>
      <c r="AE579" s="426"/>
      <c r="AF579" s="426"/>
      <c r="AG579" s="426"/>
      <c r="AH579" s="426"/>
      <c r="AI579" s="426"/>
      <c r="AJ579" s="426"/>
      <c r="AK579" s="426"/>
      <c r="AL579" s="426"/>
      <c r="AM579" s="426"/>
      <c r="AN579" s="426"/>
      <c r="AO579" s="426"/>
      <c r="AP579" s="426"/>
      <c r="AQ579" s="426"/>
      <c r="AR579" s="426"/>
      <c r="AS579" s="426"/>
      <c r="AT579" s="426"/>
      <c r="AU579" s="426"/>
      <c r="AV579" s="426"/>
      <c r="AW579" s="426"/>
      <c r="AX579" s="426"/>
      <c r="AY579" s="426"/>
      <c r="AZ579" s="427"/>
      <c r="BA579" s="141"/>
      <c r="BB579" s="114"/>
      <c r="BC579" s="5"/>
      <c r="BD579" s="5"/>
      <c r="BE579" s="431"/>
      <c r="BF579" s="432"/>
      <c r="BG579" s="412"/>
      <c r="BH579" s="412"/>
      <c r="BI579" s="432"/>
      <c r="BJ579" s="432"/>
      <c r="BK579" s="412"/>
      <c r="BL579" s="413"/>
      <c r="BM579" s="5"/>
      <c r="BN579" s="5"/>
      <c r="BO579" s="5"/>
      <c r="BP579" s="5"/>
      <c r="BQ579" s="5"/>
      <c r="BR579" s="5"/>
      <c r="BS579" s="5"/>
      <c r="BT579" s="69"/>
      <c r="BU579" s="416"/>
      <c r="BV579" s="366"/>
      <c r="BW579" s="366"/>
      <c r="BX579" s="366"/>
      <c r="BY579" s="366"/>
      <c r="BZ579" s="366"/>
      <c r="CA579" s="366"/>
      <c r="CB579" s="366"/>
      <c r="CC579" s="366"/>
      <c r="CD579" s="366"/>
      <c r="CE579" s="366"/>
      <c r="CF579" s="366"/>
      <c r="CG579" s="366"/>
      <c r="CH579" s="366"/>
      <c r="CI579" s="366"/>
      <c r="CJ579" s="366"/>
      <c r="CK579" s="61"/>
      <c r="CL579" s="61"/>
      <c r="CM579" s="61"/>
      <c r="CN579" s="425"/>
      <c r="CO579" s="426"/>
      <c r="CP579" s="426"/>
      <c r="CQ579" s="426"/>
      <c r="CR579" s="426"/>
      <c r="CS579" s="426"/>
      <c r="CT579" s="426"/>
      <c r="CU579" s="426"/>
      <c r="CV579" s="426"/>
      <c r="CW579" s="426"/>
      <c r="CX579" s="426"/>
      <c r="CY579" s="426"/>
      <c r="CZ579" s="426"/>
      <c r="DA579" s="426"/>
      <c r="DB579" s="426"/>
      <c r="DC579" s="426"/>
      <c r="DD579" s="426"/>
      <c r="DE579" s="426"/>
      <c r="DF579" s="426"/>
      <c r="DG579" s="426"/>
      <c r="DH579" s="426"/>
      <c r="DI579" s="426"/>
      <c r="DJ579" s="426"/>
      <c r="DK579" s="426"/>
      <c r="DL579" s="426"/>
      <c r="DM579" s="426"/>
      <c r="DN579" s="427"/>
      <c r="DO579" s="141"/>
      <c r="DP579" s="114"/>
      <c r="DQ579" s="5"/>
      <c r="DR579" s="5"/>
      <c r="DS579" s="431"/>
      <c r="DT579" s="432"/>
      <c r="DU579" s="412"/>
      <c r="DV579" s="412"/>
      <c r="DW579" s="432"/>
      <c r="DX579" s="432"/>
      <c r="DY579" s="412"/>
      <c r="DZ579" s="413"/>
      <c r="EA579" s="5"/>
      <c r="EB579" s="5"/>
      <c r="EC579" s="5"/>
      <c r="ED579" s="8"/>
    </row>
    <row r="580" spans="1:134" s="12" customFormat="1" ht="9.9499999999999993" customHeight="1" x14ac:dyDescent="0.4">
      <c r="A580" s="5"/>
      <c r="B580" s="5"/>
      <c r="C580" s="5"/>
      <c r="D580" s="5"/>
      <c r="E580" s="5"/>
      <c r="F580" s="69"/>
      <c r="G580" s="599"/>
      <c r="H580" s="600"/>
      <c r="I580" s="600"/>
      <c r="J580" s="600"/>
      <c r="K580" s="600"/>
      <c r="L580" s="600"/>
      <c r="M580" s="600"/>
      <c r="N580" s="600"/>
      <c r="O580" s="600"/>
      <c r="P580" s="600"/>
      <c r="Q580" s="600"/>
      <c r="R580" s="600"/>
      <c r="S580" s="600"/>
      <c r="T580" s="600"/>
      <c r="U580" s="600"/>
      <c r="V580" s="600"/>
      <c r="W580" s="113"/>
      <c r="X580" s="113"/>
      <c r="Y580" s="113"/>
      <c r="Z580" s="113"/>
      <c r="AA580" s="103"/>
      <c r="AB580" s="123"/>
      <c r="AC580" s="126"/>
      <c r="AD580" s="123"/>
      <c r="AE580" s="123"/>
      <c r="AF580" s="123"/>
      <c r="AG580" s="123"/>
      <c r="AH580" s="123"/>
      <c r="AI580" s="123"/>
      <c r="AJ580" s="123"/>
      <c r="AK580" s="123"/>
      <c r="AL580" s="123"/>
      <c r="AM580" s="123"/>
      <c r="AN580" s="123"/>
      <c r="AO580" s="123"/>
      <c r="AP580" s="123"/>
      <c r="AQ580" s="123"/>
      <c r="AR580" s="123"/>
      <c r="AS580" s="123"/>
      <c r="AT580" s="123"/>
      <c r="AU580" s="123"/>
      <c r="AV580" s="123"/>
      <c r="AW580" s="123"/>
      <c r="AX580" s="123"/>
      <c r="AY580" s="123"/>
      <c r="AZ580" s="123"/>
      <c r="BA580" s="142"/>
      <c r="BB580" s="114"/>
      <c r="BC580" s="5"/>
      <c r="BD580" s="5"/>
      <c r="BE580" s="5"/>
      <c r="BF580" s="5"/>
      <c r="BG580" s="5"/>
      <c r="BH580" s="5"/>
      <c r="BI580" s="5"/>
      <c r="BJ580" s="5"/>
      <c r="BK580" s="5"/>
      <c r="BL580" s="5"/>
      <c r="BM580" s="5"/>
      <c r="BN580" s="5"/>
      <c r="BO580" s="5"/>
      <c r="BP580" s="5"/>
      <c r="BQ580" s="5"/>
      <c r="BR580" s="5"/>
      <c r="BS580" s="5"/>
      <c r="BT580" s="69"/>
      <c r="BU580" s="417"/>
      <c r="BV580" s="418"/>
      <c r="BW580" s="418"/>
      <c r="BX580" s="418"/>
      <c r="BY580" s="418"/>
      <c r="BZ580" s="418"/>
      <c r="CA580" s="418"/>
      <c r="CB580" s="418"/>
      <c r="CC580" s="418"/>
      <c r="CD580" s="418"/>
      <c r="CE580" s="418"/>
      <c r="CF580" s="418"/>
      <c r="CG580" s="418"/>
      <c r="CH580" s="418"/>
      <c r="CI580" s="418"/>
      <c r="CJ580" s="418"/>
      <c r="CK580" s="113"/>
      <c r="CL580" s="113"/>
      <c r="CM580" s="113"/>
      <c r="CN580" s="113"/>
      <c r="CO580" s="103"/>
      <c r="CP580" s="123"/>
      <c r="CQ580" s="126"/>
      <c r="CR580" s="123"/>
      <c r="CS580" s="123"/>
      <c r="CT580" s="123"/>
      <c r="CU580" s="123"/>
      <c r="CV580" s="123"/>
      <c r="CW580" s="123"/>
      <c r="CX580" s="123"/>
      <c r="CY580" s="123"/>
      <c r="CZ580" s="123"/>
      <c r="DA580" s="123"/>
      <c r="DB580" s="123"/>
      <c r="DC580" s="123"/>
      <c r="DD580" s="123"/>
      <c r="DE580" s="123"/>
      <c r="DF580" s="123"/>
      <c r="DG580" s="123"/>
      <c r="DH580" s="123"/>
      <c r="DI580" s="123"/>
      <c r="DJ580" s="123"/>
      <c r="DK580" s="123"/>
      <c r="DL580" s="123"/>
      <c r="DM580" s="123"/>
      <c r="DN580" s="123"/>
      <c r="DO580" s="142"/>
      <c r="DP580" s="114"/>
      <c r="DQ580" s="5"/>
      <c r="DR580" s="5"/>
      <c r="DS580" s="5"/>
      <c r="DT580" s="5"/>
      <c r="DU580" s="5"/>
      <c r="DV580" s="5"/>
      <c r="DW580" s="5"/>
      <c r="DX580" s="5"/>
      <c r="DY580" s="5"/>
      <c r="DZ580" s="5"/>
      <c r="EA580" s="5"/>
      <c r="EB580" s="5"/>
      <c r="EC580" s="5"/>
      <c r="ED580" s="8"/>
    </row>
    <row r="581" spans="1:134" s="12" customFormat="1" ht="9" customHeight="1" x14ac:dyDescent="0.4">
      <c r="A581" s="5"/>
      <c r="B581" s="5"/>
      <c r="C581" s="5"/>
      <c r="D581" s="5"/>
      <c r="E581" s="5"/>
      <c r="F581" s="69"/>
      <c r="G581" s="74"/>
      <c r="H581" s="74"/>
      <c r="I581" s="74"/>
      <c r="J581" s="74"/>
      <c r="K581" s="74"/>
      <c r="L581" s="74"/>
      <c r="M581" s="74"/>
      <c r="N581" s="74"/>
      <c r="O581" s="74"/>
      <c r="P581" s="74"/>
      <c r="Q581" s="74"/>
      <c r="R581" s="74"/>
      <c r="S581" s="74"/>
      <c r="T581" s="74"/>
      <c r="U581" s="74"/>
      <c r="V581" s="74"/>
      <c r="W581" s="69"/>
      <c r="X581" s="69"/>
      <c r="Y581" s="69"/>
      <c r="Z581" s="69"/>
      <c r="AA581" s="69"/>
      <c r="AB581" s="69"/>
      <c r="AC581" s="69"/>
      <c r="AD581" s="69"/>
      <c r="AE581" s="69"/>
      <c r="AF581" s="69"/>
      <c r="AG581" s="69"/>
      <c r="AH581" s="69"/>
      <c r="AI581" s="69"/>
      <c r="AJ581" s="69"/>
      <c r="AK581" s="69"/>
      <c r="AL581" s="69"/>
      <c r="AM581" s="69"/>
      <c r="AN581" s="69"/>
      <c r="AO581" s="69"/>
      <c r="AP581" s="69"/>
      <c r="AQ581" s="69"/>
      <c r="AR581" s="69"/>
      <c r="AS581" s="69"/>
      <c r="AT581" s="69"/>
      <c r="AU581" s="69"/>
      <c r="AV581" s="69"/>
      <c r="AW581" s="69"/>
      <c r="AX581" s="69"/>
      <c r="AY581" s="69"/>
      <c r="AZ581" s="69"/>
      <c r="BA581" s="69"/>
      <c r="BB581" s="69"/>
      <c r="BC581" s="5"/>
      <c r="BD581" s="5"/>
      <c r="BE581" s="5"/>
      <c r="BF581" s="5"/>
      <c r="BG581" s="5"/>
      <c r="BH581" s="5"/>
      <c r="BI581" s="5"/>
      <c r="BJ581" s="5"/>
      <c r="BK581" s="5"/>
      <c r="BL581" s="5"/>
      <c r="BM581" s="5"/>
      <c r="BN581" s="5"/>
      <c r="BO581" s="5"/>
      <c r="BP581" s="5"/>
      <c r="BQ581" s="5"/>
      <c r="BR581" s="5"/>
      <c r="BS581" s="5"/>
      <c r="BT581" s="69"/>
      <c r="BU581" s="74"/>
      <c r="BV581" s="74"/>
      <c r="BW581" s="74"/>
      <c r="BX581" s="74"/>
      <c r="BY581" s="74"/>
      <c r="BZ581" s="74"/>
      <c r="CA581" s="74"/>
      <c r="CB581" s="74"/>
      <c r="CC581" s="74"/>
      <c r="CD581" s="74"/>
      <c r="CE581" s="74"/>
      <c r="CF581" s="74"/>
      <c r="CG581" s="74"/>
      <c r="CH581" s="74"/>
      <c r="CI581" s="74"/>
      <c r="CJ581" s="74"/>
      <c r="CK581" s="69"/>
      <c r="CL581" s="69"/>
      <c r="CM581" s="69"/>
      <c r="CN581" s="69"/>
      <c r="CO581" s="69"/>
      <c r="CP581" s="69"/>
      <c r="CQ581" s="69"/>
      <c r="CR581" s="69"/>
      <c r="CS581" s="69"/>
      <c r="CT581" s="69"/>
      <c r="CU581" s="69"/>
      <c r="CV581" s="69"/>
      <c r="CW581" s="69"/>
      <c r="CX581" s="69"/>
      <c r="CY581" s="69"/>
      <c r="CZ581" s="69"/>
      <c r="DA581" s="69"/>
      <c r="DB581" s="69"/>
      <c r="DC581" s="69"/>
      <c r="DD581" s="69"/>
      <c r="DE581" s="69"/>
      <c r="DF581" s="69"/>
      <c r="DG581" s="69"/>
      <c r="DH581" s="69"/>
      <c r="DI581" s="69"/>
      <c r="DJ581" s="69"/>
      <c r="DK581" s="69"/>
      <c r="DL581" s="69"/>
      <c r="DM581" s="69"/>
      <c r="DN581" s="69"/>
      <c r="DO581" s="69"/>
      <c r="DP581" s="69"/>
      <c r="DQ581" s="5"/>
      <c r="DR581" s="5"/>
      <c r="DS581" s="5"/>
      <c r="DT581" s="5"/>
      <c r="DU581" s="5"/>
      <c r="DV581" s="5"/>
      <c r="DW581" s="5"/>
      <c r="DX581" s="5"/>
      <c r="DY581" s="5"/>
      <c r="DZ581" s="5"/>
      <c r="EA581" s="5"/>
      <c r="EB581" s="5"/>
      <c r="EC581" s="5"/>
      <c r="ED581" s="8"/>
    </row>
    <row r="582" spans="1:134" s="12" customFormat="1" ht="26.25" customHeight="1" x14ac:dyDescent="0.4">
      <c r="A582" s="5"/>
      <c r="B582" s="5"/>
      <c r="C582" s="5"/>
      <c r="D582" s="5"/>
      <c r="E582" s="5"/>
      <c r="F582" s="5"/>
      <c r="G582" s="20"/>
      <c r="H582" s="20"/>
      <c r="I582" s="20"/>
      <c r="J582" s="20"/>
      <c r="K582" s="20"/>
      <c r="L582" s="20"/>
      <c r="M582" s="20"/>
      <c r="N582" s="20"/>
      <c r="O582" s="20"/>
      <c r="P582" s="20"/>
      <c r="Q582" s="20"/>
      <c r="R582" s="20"/>
      <c r="S582" s="20"/>
      <c r="T582" s="20"/>
      <c r="U582" s="20"/>
      <c r="V582" s="20"/>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20"/>
      <c r="BV582" s="20"/>
      <c r="BW582" s="20"/>
      <c r="BX582" s="20"/>
      <c r="BY582" s="20"/>
      <c r="BZ582" s="20"/>
      <c r="CA582" s="20"/>
      <c r="CB582" s="20"/>
      <c r="CC582" s="20"/>
      <c r="CD582" s="20"/>
      <c r="CE582" s="20"/>
      <c r="CF582" s="20"/>
      <c r="CG582" s="20"/>
      <c r="CH582" s="20"/>
      <c r="CI582" s="20"/>
      <c r="CJ582" s="20"/>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row>
    <row r="583" spans="1:134" s="12" customFormat="1" ht="9.9499999999999993" customHeight="1" x14ac:dyDescent="0.4">
      <c r="A583" s="5"/>
      <c r="B583" s="5"/>
      <c r="C583" s="5"/>
      <c r="D583" s="5"/>
      <c r="E583" s="5"/>
      <c r="F583" s="5"/>
      <c r="G583" s="414" t="s">
        <v>276</v>
      </c>
      <c r="H583" s="596"/>
      <c r="I583" s="596"/>
      <c r="J583" s="596"/>
      <c r="K583" s="596"/>
      <c r="L583" s="596"/>
      <c r="M583" s="596"/>
      <c r="N583" s="596"/>
      <c r="O583" s="596"/>
      <c r="P583" s="596"/>
      <c r="Q583" s="596"/>
      <c r="R583" s="596"/>
      <c r="S583" s="596"/>
      <c r="T583" s="596"/>
      <c r="U583" s="596"/>
      <c r="V583" s="596"/>
      <c r="W583" s="112"/>
      <c r="X583" s="112"/>
      <c r="Y583" s="112"/>
      <c r="Z583" s="112"/>
      <c r="AA583" s="102"/>
      <c r="AB583" s="122"/>
      <c r="AC583" s="122"/>
      <c r="AD583" s="122"/>
      <c r="AE583" s="122"/>
      <c r="AF583" s="122"/>
      <c r="AG583" s="122"/>
      <c r="AH583" s="122"/>
      <c r="AI583" s="122"/>
      <c r="AJ583" s="122"/>
      <c r="AK583" s="122"/>
      <c r="AL583" s="122"/>
      <c r="AM583" s="122"/>
      <c r="AN583" s="122"/>
      <c r="AO583" s="122"/>
      <c r="AP583" s="122"/>
      <c r="AQ583" s="122"/>
      <c r="AR583" s="122"/>
      <c r="AS583" s="122"/>
      <c r="AT583" s="122"/>
      <c r="AU583" s="122"/>
      <c r="AV583" s="122"/>
      <c r="AW583" s="122"/>
      <c r="AX583" s="122"/>
      <c r="AY583" s="122"/>
      <c r="AZ583" s="122"/>
      <c r="BA583" s="139"/>
      <c r="BB583" s="5"/>
      <c r="BC583" s="5"/>
      <c r="BD583" s="5"/>
      <c r="BE583" s="5"/>
      <c r="BF583" s="5"/>
      <c r="BG583" s="5"/>
      <c r="BH583" s="5"/>
      <c r="BI583" s="5"/>
      <c r="BJ583" s="5"/>
      <c r="BK583" s="5"/>
      <c r="BL583" s="5"/>
      <c r="BM583" s="5"/>
      <c r="BN583" s="5"/>
      <c r="BO583" s="5"/>
      <c r="BP583" s="5"/>
      <c r="BQ583" s="5"/>
      <c r="BR583" s="5"/>
      <c r="BS583" s="5"/>
      <c r="BT583" s="5"/>
      <c r="BU583" s="414" t="s">
        <v>276</v>
      </c>
      <c r="BV583" s="415"/>
      <c r="BW583" s="415"/>
      <c r="BX583" s="415"/>
      <c r="BY583" s="415"/>
      <c r="BZ583" s="415"/>
      <c r="CA583" s="415"/>
      <c r="CB583" s="415"/>
      <c r="CC583" s="415"/>
      <c r="CD583" s="415"/>
      <c r="CE583" s="415"/>
      <c r="CF583" s="415"/>
      <c r="CG583" s="415"/>
      <c r="CH583" s="415"/>
      <c r="CI583" s="415"/>
      <c r="CJ583" s="415"/>
      <c r="CK583" s="112"/>
      <c r="CL583" s="112"/>
      <c r="CM583" s="112"/>
      <c r="CN583" s="112"/>
      <c r="CO583" s="102"/>
      <c r="CP583" s="122"/>
      <c r="CQ583" s="122"/>
      <c r="CR583" s="122"/>
      <c r="CS583" s="122"/>
      <c r="CT583" s="122"/>
      <c r="CU583" s="122"/>
      <c r="CV583" s="122"/>
      <c r="CW583" s="122"/>
      <c r="CX583" s="122"/>
      <c r="CY583" s="122"/>
      <c r="CZ583" s="122"/>
      <c r="DA583" s="122"/>
      <c r="DB583" s="122"/>
      <c r="DC583" s="122"/>
      <c r="DD583" s="122"/>
      <c r="DE583" s="122"/>
      <c r="DF583" s="122"/>
      <c r="DG583" s="122"/>
      <c r="DH583" s="122"/>
      <c r="DI583" s="122"/>
      <c r="DJ583" s="122"/>
      <c r="DK583" s="122"/>
      <c r="DL583" s="122"/>
      <c r="DM583" s="122"/>
      <c r="DN583" s="122"/>
      <c r="DO583" s="139"/>
      <c r="DP583" s="5"/>
      <c r="DQ583" s="5"/>
      <c r="DR583" s="5"/>
      <c r="DS583" s="5"/>
      <c r="DT583" s="5"/>
      <c r="DU583" s="5"/>
      <c r="DV583" s="5"/>
      <c r="DW583" s="5"/>
      <c r="DX583" s="5"/>
      <c r="DY583" s="5"/>
      <c r="DZ583" s="5"/>
      <c r="EA583" s="5"/>
      <c r="EB583" s="5"/>
      <c r="EC583" s="5"/>
      <c r="ED583" s="8"/>
    </row>
    <row r="584" spans="1:134" s="12" customFormat="1" ht="9.9499999999999993" customHeight="1" x14ac:dyDescent="0.4">
      <c r="A584" s="5"/>
      <c r="B584" s="5"/>
      <c r="C584" s="5"/>
      <c r="D584" s="5"/>
      <c r="E584" s="5"/>
      <c r="F584" s="5"/>
      <c r="G584" s="597"/>
      <c r="H584" s="598"/>
      <c r="I584" s="598"/>
      <c r="J584" s="598"/>
      <c r="K584" s="598"/>
      <c r="L584" s="598"/>
      <c r="M584" s="598"/>
      <c r="N584" s="598"/>
      <c r="O584" s="598"/>
      <c r="P584" s="598"/>
      <c r="Q584" s="598"/>
      <c r="R584" s="598"/>
      <c r="S584" s="598"/>
      <c r="T584" s="598"/>
      <c r="U584" s="598"/>
      <c r="V584" s="598"/>
      <c r="W584" s="61"/>
      <c r="X584" s="61"/>
      <c r="Y584" s="61"/>
      <c r="Z584" s="419" t="s">
        <v>165</v>
      </c>
      <c r="AA584" s="420"/>
      <c r="AB584" s="420"/>
      <c r="AC584" s="420"/>
      <c r="AD584" s="420"/>
      <c r="AE584" s="420"/>
      <c r="AF584" s="420"/>
      <c r="AG584" s="420"/>
      <c r="AH584" s="420"/>
      <c r="AI584" s="420"/>
      <c r="AJ584" s="420"/>
      <c r="AK584" s="420"/>
      <c r="AL584" s="420"/>
      <c r="AM584" s="420"/>
      <c r="AN584" s="420"/>
      <c r="AO584" s="420"/>
      <c r="AP584" s="420"/>
      <c r="AQ584" s="420"/>
      <c r="AR584" s="420"/>
      <c r="AS584" s="420"/>
      <c r="AT584" s="420"/>
      <c r="AU584" s="420"/>
      <c r="AV584" s="420"/>
      <c r="AW584" s="420"/>
      <c r="AX584" s="420"/>
      <c r="AY584" s="420"/>
      <c r="AZ584" s="421"/>
      <c r="BA584" s="140"/>
      <c r="BB584" s="5"/>
      <c r="BC584" s="5"/>
      <c r="BD584" s="5"/>
      <c r="BE584" s="428"/>
      <c r="BF584" s="429"/>
      <c r="BG584" s="409" t="s">
        <v>151</v>
      </c>
      <c r="BH584" s="409"/>
      <c r="BI584" s="429"/>
      <c r="BJ584" s="429"/>
      <c r="BK584" s="409" t="s">
        <v>68</v>
      </c>
      <c r="BL584" s="410"/>
      <c r="BM584" s="5"/>
      <c r="BN584" s="5"/>
      <c r="BO584" s="5"/>
      <c r="BP584" s="5"/>
      <c r="BQ584" s="5"/>
      <c r="BR584" s="5"/>
      <c r="BS584" s="5"/>
      <c r="BT584" s="5"/>
      <c r="BU584" s="416"/>
      <c r="BV584" s="366"/>
      <c r="BW584" s="366"/>
      <c r="BX584" s="366"/>
      <c r="BY584" s="366"/>
      <c r="BZ584" s="366"/>
      <c r="CA584" s="366"/>
      <c r="CB584" s="366"/>
      <c r="CC584" s="366"/>
      <c r="CD584" s="366"/>
      <c r="CE584" s="366"/>
      <c r="CF584" s="366"/>
      <c r="CG584" s="366"/>
      <c r="CH584" s="366"/>
      <c r="CI584" s="366"/>
      <c r="CJ584" s="366"/>
      <c r="CK584" s="61"/>
      <c r="CL584" s="61"/>
      <c r="CM584" s="61"/>
      <c r="CN584" s="419" t="s">
        <v>165</v>
      </c>
      <c r="CO584" s="420"/>
      <c r="CP584" s="420"/>
      <c r="CQ584" s="420"/>
      <c r="CR584" s="420"/>
      <c r="CS584" s="420"/>
      <c r="CT584" s="420"/>
      <c r="CU584" s="420"/>
      <c r="CV584" s="420"/>
      <c r="CW584" s="420"/>
      <c r="CX584" s="420"/>
      <c r="CY584" s="420"/>
      <c r="CZ584" s="420"/>
      <c r="DA584" s="420"/>
      <c r="DB584" s="420"/>
      <c r="DC584" s="420"/>
      <c r="DD584" s="420"/>
      <c r="DE584" s="420"/>
      <c r="DF584" s="420"/>
      <c r="DG584" s="420"/>
      <c r="DH584" s="420"/>
      <c r="DI584" s="420"/>
      <c r="DJ584" s="420"/>
      <c r="DK584" s="420"/>
      <c r="DL584" s="420"/>
      <c r="DM584" s="420"/>
      <c r="DN584" s="421"/>
      <c r="DO584" s="140"/>
      <c r="DP584" s="5"/>
      <c r="DQ584" s="5"/>
      <c r="DR584" s="5"/>
      <c r="DS584" s="428">
        <v>9</v>
      </c>
      <c r="DT584" s="429"/>
      <c r="DU584" s="409" t="s">
        <v>151</v>
      </c>
      <c r="DV584" s="409"/>
      <c r="DW584" s="429">
        <v>1</v>
      </c>
      <c r="DX584" s="429"/>
      <c r="DY584" s="409" t="s">
        <v>68</v>
      </c>
      <c r="DZ584" s="410"/>
      <c r="EA584" s="5"/>
      <c r="EB584" s="5"/>
      <c r="EC584" s="5"/>
      <c r="ED584" s="8"/>
    </row>
    <row r="585" spans="1:134" s="12" customFormat="1" ht="9.9499999999999993" customHeight="1" x14ac:dyDescent="0.4">
      <c r="A585" s="5"/>
      <c r="B585" s="5"/>
      <c r="C585" s="5"/>
      <c r="D585" s="5"/>
      <c r="E585" s="5"/>
      <c r="F585" s="5"/>
      <c r="G585" s="597"/>
      <c r="H585" s="598"/>
      <c r="I585" s="598"/>
      <c r="J585" s="598"/>
      <c r="K585" s="598"/>
      <c r="L585" s="598"/>
      <c r="M585" s="598"/>
      <c r="N585" s="598"/>
      <c r="O585" s="598"/>
      <c r="P585" s="598"/>
      <c r="Q585" s="598"/>
      <c r="R585" s="598"/>
      <c r="S585" s="598"/>
      <c r="T585" s="598"/>
      <c r="U585" s="598"/>
      <c r="V585" s="598"/>
      <c r="W585" s="61"/>
      <c r="X585" s="61"/>
      <c r="Y585" s="61"/>
      <c r="Z585" s="422"/>
      <c r="AA585" s="423"/>
      <c r="AB585" s="423"/>
      <c r="AC585" s="423"/>
      <c r="AD585" s="423"/>
      <c r="AE585" s="423"/>
      <c r="AF585" s="423"/>
      <c r="AG585" s="423"/>
      <c r="AH585" s="423"/>
      <c r="AI585" s="423"/>
      <c r="AJ585" s="423"/>
      <c r="AK585" s="423"/>
      <c r="AL585" s="423"/>
      <c r="AM585" s="423"/>
      <c r="AN585" s="423"/>
      <c r="AO585" s="423"/>
      <c r="AP585" s="423"/>
      <c r="AQ585" s="423"/>
      <c r="AR585" s="423"/>
      <c r="AS585" s="423"/>
      <c r="AT585" s="423"/>
      <c r="AU585" s="423"/>
      <c r="AV585" s="423"/>
      <c r="AW585" s="423"/>
      <c r="AX585" s="423"/>
      <c r="AY585" s="423"/>
      <c r="AZ585" s="424"/>
      <c r="BA585" s="141"/>
      <c r="BB585" s="5"/>
      <c r="BC585" s="5"/>
      <c r="BD585" s="5"/>
      <c r="BE585" s="430"/>
      <c r="BF585" s="257"/>
      <c r="BG585" s="280"/>
      <c r="BH585" s="280"/>
      <c r="BI585" s="257"/>
      <c r="BJ585" s="257"/>
      <c r="BK585" s="280"/>
      <c r="BL585" s="433"/>
      <c r="BM585" s="5"/>
      <c r="BN585" s="5"/>
      <c r="BO585" s="5"/>
      <c r="BP585" s="5"/>
      <c r="BQ585" s="5"/>
      <c r="BR585" s="5"/>
      <c r="BS585" s="5"/>
      <c r="BT585" s="5"/>
      <c r="BU585" s="416"/>
      <c r="BV585" s="366"/>
      <c r="BW585" s="366"/>
      <c r="BX585" s="366"/>
      <c r="BY585" s="366"/>
      <c r="BZ585" s="366"/>
      <c r="CA585" s="366"/>
      <c r="CB585" s="366"/>
      <c r="CC585" s="366"/>
      <c r="CD585" s="366"/>
      <c r="CE585" s="366"/>
      <c r="CF585" s="366"/>
      <c r="CG585" s="366"/>
      <c r="CH585" s="366"/>
      <c r="CI585" s="366"/>
      <c r="CJ585" s="366"/>
      <c r="CK585" s="61"/>
      <c r="CL585" s="61"/>
      <c r="CM585" s="61"/>
      <c r="CN585" s="422"/>
      <c r="CO585" s="423"/>
      <c r="CP585" s="423"/>
      <c r="CQ585" s="423"/>
      <c r="CR585" s="423"/>
      <c r="CS585" s="423"/>
      <c r="CT585" s="423"/>
      <c r="CU585" s="423"/>
      <c r="CV585" s="423"/>
      <c r="CW585" s="423"/>
      <c r="CX585" s="423"/>
      <c r="CY585" s="423"/>
      <c r="CZ585" s="423"/>
      <c r="DA585" s="423"/>
      <c r="DB585" s="423"/>
      <c r="DC585" s="423"/>
      <c r="DD585" s="423"/>
      <c r="DE585" s="423"/>
      <c r="DF585" s="423"/>
      <c r="DG585" s="423"/>
      <c r="DH585" s="423"/>
      <c r="DI585" s="423"/>
      <c r="DJ585" s="423"/>
      <c r="DK585" s="423"/>
      <c r="DL585" s="423"/>
      <c r="DM585" s="423"/>
      <c r="DN585" s="424"/>
      <c r="DO585" s="141"/>
      <c r="DP585" s="5"/>
      <c r="DQ585" s="5"/>
      <c r="DR585" s="5"/>
      <c r="DS585" s="430"/>
      <c r="DT585" s="257"/>
      <c r="DU585" s="280"/>
      <c r="DV585" s="280"/>
      <c r="DW585" s="257"/>
      <c r="DX585" s="257"/>
      <c r="DY585" s="280"/>
      <c r="DZ585" s="433"/>
      <c r="EA585" s="5"/>
      <c r="EB585" s="5"/>
      <c r="EC585" s="5"/>
      <c r="ED585" s="8"/>
    </row>
    <row r="586" spans="1:134" s="12" customFormat="1" ht="9.9499999999999993" customHeight="1" x14ac:dyDescent="0.4">
      <c r="A586" s="5"/>
      <c r="B586" s="5"/>
      <c r="C586" s="5"/>
      <c r="D586" s="5"/>
      <c r="E586" s="5"/>
      <c r="F586" s="5"/>
      <c r="G586" s="597"/>
      <c r="H586" s="598"/>
      <c r="I586" s="598"/>
      <c r="J586" s="598"/>
      <c r="K586" s="598"/>
      <c r="L586" s="598"/>
      <c r="M586" s="598"/>
      <c r="N586" s="598"/>
      <c r="O586" s="598"/>
      <c r="P586" s="598"/>
      <c r="Q586" s="598"/>
      <c r="R586" s="598"/>
      <c r="S586" s="598"/>
      <c r="T586" s="598"/>
      <c r="U586" s="598"/>
      <c r="V586" s="598"/>
      <c r="W586" s="61"/>
      <c r="X586" s="61"/>
      <c r="Y586" s="61"/>
      <c r="Z586" s="425"/>
      <c r="AA586" s="426"/>
      <c r="AB586" s="426"/>
      <c r="AC586" s="426"/>
      <c r="AD586" s="426"/>
      <c r="AE586" s="426"/>
      <c r="AF586" s="426"/>
      <c r="AG586" s="426"/>
      <c r="AH586" s="426"/>
      <c r="AI586" s="426"/>
      <c r="AJ586" s="426"/>
      <c r="AK586" s="426"/>
      <c r="AL586" s="426"/>
      <c r="AM586" s="426"/>
      <c r="AN586" s="426"/>
      <c r="AO586" s="426"/>
      <c r="AP586" s="426"/>
      <c r="AQ586" s="426"/>
      <c r="AR586" s="426"/>
      <c r="AS586" s="426"/>
      <c r="AT586" s="426"/>
      <c r="AU586" s="426"/>
      <c r="AV586" s="426"/>
      <c r="AW586" s="426"/>
      <c r="AX586" s="426"/>
      <c r="AY586" s="426"/>
      <c r="AZ586" s="427"/>
      <c r="BA586" s="141"/>
      <c r="BB586" s="5"/>
      <c r="BC586" s="5"/>
      <c r="BD586" s="5"/>
      <c r="BE586" s="431"/>
      <c r="BF586" s="432"/>
      <c r="BG586" s="412"/>
      <c r="BH586" s="412"/>
      <c r="BI586" s="432"/>
      <c r="BJ586" s="432"/>
      <c r="BK586" s="412"/>
      <c r="BL586" s="413"/>
      <c r="BM586" s="5"/>
      <c r="BN586" s="5"/>
      <c r="BO586" s="5"/>
      <c r="BP586" s="5"/>
      <c r="BQ586" s="5"/>
      <c r="BR586" s="5"/>
      <c r="BS586" s="5"/>
      <c r="BT586" s="5"/>
      <c r="BU586" s="416"/>
      <c r="BV586" s="366"/>
      <c r="BW586" s="366"/>
      <c r="BX586" s="366"/>
      <c r="BY586" s="366"/>
      <c r="BZ586" s="366"/>
      <c r="CA586" s="366"/>
      <c r="CB586" s="366"/>
      <c r="CC586" s="366"/>
      <c r="CD586" s="366"/>
      <c r="CE586" s="366"/>
      <c r="CF586" s="366"/>
      <c r="CG586" s="366"/>
      <c r="CH586" s="366"/>
      <c r="CI586" s="366"/>
      <c r="CJ586" s="366"/>
      <c r="CK586" s="61"/>
      <c r="CL586" s="61"/>
      <c r="CM586" s="61"/>
      <c r="CN586" s="425"/>
      <c r="CO586" s="426"/>
      <c r="CP586" s="426"/>
      <c r="CQ586" s="426"/>
      <c r="CR586" s="426"/>
      <c r="CS586" s="426"/>
      <c r="CT586" s="426"/>
      <c r="CU586" s="426"/>
      <c r="CV586" s="426"/>
      <c r="CW586" s="426"/>
      <c r="CX586" s="426"/>
      <c r="CY586" s="426"/>
      <c r="CZ586" s="426"/>
      <c r="DA586" s="426"/>
      <c r="DB586" s="426"/>
      <c r="DC586" s="426"/>
      <c r="DD586" s="426"/>
      <c r="DE586" s="426"/>
      <c r="DF586" s="426"/>
      <c r="DG586" s="426"/>
      <c r="DH586" s="426"/>
      <c r="DI586" s="426"/>
      <c r="DJ586" s="426"/>
      <c r="DK586" s="426"/>
      <c r="DL586" s="426"/>
      <c r="DM586" s="426"/>
      <c r="DN586" s="427"/>
      <c r="DO586" s="141"/>
      <c r="DP586" s="5"/>
      <c r="DQ586" s="5"/>
      <c r="DR586" s="5"/>
      <c r="DS586" s="431"/>
      <c r="DT586" s="432"/>
      <c r="DU586" s="412"/>
      <c r="DV586" s="412"/>
      <c r="DW586" s="432"/>
      <c r="DX586" s="432"/>
      <c r="DY586" s="412"/>
      <c r="DZ586" s="413"/>
      <c r="EA586" s="5"/>
      <c r="EB586" s="5"/>
      <c r="EC586" s="5"/>
      <c r="ED586" s="8"/>
    </row>
    <row r="587" spans="1:134" s="12" customFormat="1" ht="9.9499999999999993" customHeight="1" x14ac:dyDescent="0.4">
      <c r="A587" s="5"/>
      <c r="B587" s="5"/>
      <c r="C587" s="5"/>
      <c r="D587" s="5"/>
      <c r="E587" s="5"/>
      <c r="F587" s="5"/>
      <c r="G587" s="599"/>
      <c r="H587" s="600"/>
      <c r="I587" s="600"/>
      <c r="J587" s="600"/>
      <c r="K587" s="600"/>
      <c r="L587" s="600"/>
      <c r="M587" s="600"/>
      <c r="N587" s="600"/>
      <c r="O587" s="600"/>
      <c r="P587" s="600"/>
      <c r="Q587" s="600"/>
      <c r="R587" s="600"/>
      <c r="S587" s="600"/>
      <c r="T587" s="600"/>
      <c r="U587" s="600"/>
      <c r="V587" s="600"/>
      <c r="W587" s="113"/>
      <c r="X587" s="113"/>
      <c r="Y587" s="113"/>
      <c r="Z587" s="113"/>
      <c r="AA587" s="103"/>
      <c r="AB587" s="123"/>
      <c r="AC587" s="126"/>
      <c r="AD587" s="123"/>
      <c r="AE587" s="123"/>
      <c r="AF587" s="123"/>
      <c r="AG587" s="123"/>
      <c r="AH587" s="123"/>
      <c r="AI587" s="123"/>
      <c r="AJ587" s="123"/>
      <c r="AK587" s="123"/>
      <c r="AL587" s="123"/>
      <c r="AM587" s="123"/>
      <c r="AN587" s="123"/>
      <c r="AO587" s="123"/>
      <c r="AP587" s="123"/>
      <c r="AQ587" s="123"/>
      <c r="AR587" s="123"/>
      <c r="AS587" s="123"/>
      <c r="AT587" s="123"/>
      <c r="AU587" s="123"/>
      <c r="AV587" s="123"/>
      <c r="AW587" s="123"/>
      <c r="AX587" s="123"/>
      <c r="AY587" s="123"/>
      <c r="AZ587" s="123"/>
      <c r="BA587" s="142"/>
      <c r="BB587" s="5"/>
      <c r="BC587" s="5"/>
      <c r="BD587" s="5"/>
      <c r="BE587" s="5"/>
      <c r="BF587" s="5"/>
      <c r="BG587" s="5"/>
      <c r="BH587" s="5"/>
      <c r="BI587" s="5"/>
      <c r="BJ587" s="5"/>
      <c r="BK587" s="5"/>
      <c r="BL587" s="5"/>
      <c r="BM587" s="5"/>
      <c r="BN587" s="5"/>
      <c r="BO587" s="5"/>
      <c r="BP587" s="5"/>
      <c r="BQ587" s="5"/>
      <c r="BR587" s="5"/>
      <c r="BS587" s="5"/>
      <c r="BT587" s="5"/>
      <c r="BU587" s="417"/>
      <c r="BV587" s="418"/>
      <c r="BW587" s="418"/>
      <c r="BX587" s="418"/>
      <c r="BY587" s="418"/>
      <c r="BZ587" s="418"/>
      <c r="CA587" s="418"/>
      <c r="CB587" s="418"/>
      <c r="CC587" s="418"/>
      <c r="CD587" s="418"/>
      <c r="CE587" s="418"/>
      <c r="CF587" s="418"/>
      <c r="CG587" s="418"/>
      <c r="CH587" s="418"/>
      <c r="CI587" s="418"/>
      <c r="CJ587" s="418"/>
      <c r="CK587" s="113"/>
      <c r="CL587" s="113"/>
      <c r="CM587" s="113"/>
      <c r="CN587" s="113"/>
      <c r="CO587" s="103"/>
      <c r="CP587" s="123"/>
      <c r="CQ587" s="126"/>
      <c r="CR587" s="123"/>
      <c r="CS587" s="123"/>
      <c r="CT587" s="123"/>
      <c r="CU587" s="123"/>
      <c r="CV587" s="123"/>
      <c r="CW587" s="123"/>
      <c r="CX587" s="123"/>
      <c r="CY587" s="123"/>
      <c r="CZ587" s="123"/>
      <c r="DA587" s="123"/>
      <c r="DB587" s="123"/>
      <c r="DC587" s="123"/>
      <c r="DD587" s="123"/>
      <c r="DE587" s="123"/>
      <c r="DF587" s="123"/>
      <c r="DG587" s="123"/>
      <c r="DH587" s="123"/>
      <c r="DI587" s="123"/>
      <c r="DJ587" s="123"/>
      <c r="DK587" s="123"/>
      <c r="DL587" s="123"/>
      <c r="DM587" s="123"/>
      <c r="DN587" s="123"/>
      <c r="DO587" s="142"/>
      <c r="DP587" s="5"/>
      <c r="DQ587" s="5"/>
      <c r="DR587" s="5"/>
      <c r="DS587" s="5"/>
      <c r="DT587" s="5"/>
      <c r="DU587" s="5"/>
      <c r="DV587" s="5"/>
      <c r="DW587" s="5"/>
      <c r="DX587" s="5"/>
      <c r="DY587" s="5"/>
      <c r="DZ587" s="5"/>
      <c r="EA587" s="5"/>
      <c r="EB587" s="5"/>
      <c r="EC587" s="5"/>
      <c r="ED587" s="8"/>
    </row>
    <row r="588" spans="1:134" s="12" customFormat="1" ht="52.5" customHeight="1" x14ac:dyDescent="0.4">
      <c r="A588" s="5"/>
      <c r="B588" s="5"/>
      <c r="C588" s="5"/>
      <c r="D588" s="5"/>
      <c r="E588" s="5"/>
      <c r="F588" s="5"/>
      <c r="G588" s="20"/>
      <c r="H588" s="20"/>
      <c r="I588" s="20"/>
      <c r="J588" s="20"/>
      <c r="K588" s="20"/>
      <c r="L588" s="20"/>
      <c r="M588" s="20"/>
      <c r="N588" s="20"/>
      <c r="O588" s="20"/>
      <c r="P588" s="20"/>
      <c r="Q588" s="20"/>
      <c r="R588" s="20"/>
      <c r="S588" s="20"/>
      <c r="T588" s="20"/>
      <c r="U588" s="20"/>
      <c r="V588" s="20"/>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20"/>
      <c r="BV588" s="20"/>
      <c r="BW588" s="20"/>
      <c r="BX588" s="20"/>
      <c r="BY588" s="20"/>
      <c r="BZ588" s="20"/>
      <c r="CA588" s="20"/>
      <c r="CB588" s="20"/>
      <c r="CC588" s="20"/>
      <c r="CD588" s="20"/>
      <c r="CE588" s="20"/>
      <c r="CF588" s="20"/>
      <c r="CG588" s="20"/>
      <c r="CH588" s="20"/>
      <c r="CI588" s="20"/>
      <c r="CJ588" s="20"/>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8"/>
    </row>
    <row r="589" spans="1:134" s="12" customFormat="1" ht="9.9499999999999993" customHeight="1" x14ac:dyDescent="0.4">
      <c r="A589" s="5"/>
      <c r="B589" s="5"/>
      <c r="C589" s="5"/>
      <c r="D589" s="5"/>
      <c r="E589" s="5"/>
      <c r="F589" s="5"/>
      <c r="G589" s="414" t="s">
        <v>166</v>
      </c>
      <c r="H589" s="596"/>
      <c r="I589" s="596"/>
      <c r="J589" s="596"/>
      <c r="K589" s="596"/>
      <c r="L589" s="596"/>
      <c r="M589" s="596"/>
      <c r="N589" s="596"/>
      <c r="O589" s="596"/>
      <c r="P589" s="596"/>
      <c r="Q589" s="596"/>
      <c r="R589" s="596"/>
      <c r="S589" s="596"/>
      <c r="T589" s="596"/>
      <c r="U589" s="596"/>
      <c r="V589" s="596"/>
      <c r="W589" s="112"/>
      <c r="X589" s="112"/>
      <c r="Y589" s="112"/>
      <c r="Z589" s="112"/>
      <c r="AA589" s="10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2"/>
      <c r="AY589" s="122"/>
      <c r="AZ589" s="122"/>
      <c r="BA589" s="139"/>
      <c r="BB589" s="5"/>
      <c r="BC589" s="5"/>
      <c r="BD589" s="5"/>
      <c r="BE589" s="5"/>
      <c r="BF589" s="5"/>
      <c r="BG589" s="5"/>
      <c r="BH589" s="5"/>
      <c r="BI589" s="5"/>
      <c r="BJ589" s="5"/>
      <c r="BK589" s="5"/>
      <c r="BL589" s="5"/>
      <c r="BM589" s="5"/>
      <c r="BN589" s="5"/>
      <c r="BO589" s="5"/>
      <c r="BP589" s="5"/>
      <c r="BQ589" s="5"/>
      <c r="BR589" s="5"/>
      <c r="BS589" s="5"/>
      <c r="BT589" s="5"/>
      <c r="BU589" s="414" t="s">
        <v>166</v>
      </c>
      <c r="BV589" s="415"/>
      <c r="BW589" s="415"/>
      <c r="BX589" s="415"/>
      <c r="BY589" s="415"/>
      <c r="BZ589" s="415"/>
      <c r="CA589" s="415"/>
      <c r="CB589" s="415"/>
      <c r="CC589" s="415"/>
      <c r="CD589" s="415"/>
      <c r="CE589" s="415"/>
      <c r="CF589" s="415"/>
      <c r="CG589" s="415"/>
      <c r="CH589" s="415"/>
      <c r="CI589" s="415"/>
      <c r="CJ589" s="415"/>
      <c r="CK589" s="112"/>
      <c r="CL589" s="112"/>
      <c r="CM589" s="112"/>
      <c r="CN589" s="112"/>
      <c r="CO589" s="102"/>
      <c r="CP589" s="122"/>
      <c r="CQ589" s="122"/>
      <c r="CR589" s="122"/>
      <c r="CS589" s="122"/>
      <c r="CT589" s="122"/>
      <c r="CU589" s="122"/>
      <c r="CV589" s="122"/>
      <c r="CW589" s="122"/>
      <c r="CX589" s="122"/>
      <c r="CY589" s="122"/>
      <c r="CZ589" s="122"/>
      <c r="DA589" s="122"/>
      <c r="DB589" s="122"/>
      <c r="DC589" s="122"/>
      <c r="DD589" s="122"/>
      <c r="DE589" s="122"/>
      <c r="DF589" s="122"/>
      <c r="DG589" s="122"/>
      <c r="DH589" s="122"/>
      <c r="DI589" s="122"/>
      <c r="DJ589" s="122"/>
      <c r="DK589" s="122"/>
      <c r="DL589" s="122"/>
      <c r="DM589" s="122"/>
      <c r="DN589" s="122"/>
      <c r="DO589" s="139"/>
      <c r="DP589" s="5"/>
      <c r="DQ589" s="5"/>
      <c r="DR589" s="5"/>
      <c r="DS589" s="5"/>
      <c r="DT589" s="5"/>
      <c r="DU589" s="5"/>
      <c r="DV589" s="5"/>
      <c r="DW589" s="5"/>
      <c r="DX589" s="5"/>
      <c r="DY589" s="5"/>
      <c r="DZ589" s="5"/>
      <c r="EA589" s="5"/>
      <c r="EB589" s="5"/>
      <c r="EC589" s="5"/>
      <c r="ED589" s="8"/>
    </row>
    <row r="590" spans="1:134" s="12" customFormat="1" ht="9.9499999999999993" customHeight="1" x14ac:dyDescent="0.4">
      <c r="A590" s="5"/>
      <c r="B590" s="5"/>
      <c r="C590" s="5"/>
      <c r="D590" s="5"/>
      <c r="E590" s="5"/>
      <c r="F590" s="5"/>
      <c r="G590" s="597"/>
      <c r="H590" s="598"/>
      <c r="I590" s="598"/>
      <c r="J590" s="598"/>
      <c r="K590" s="598"/>
      <c r="L590" s="598"/>
      <c r="M590" s="598"/>
      <c r="N590" s="598"/>
      <c r="O590" s="598"/>
      <c r="P590" s="598"/>
      <c r="Q590" s="598"/>
      <c r="R590" s="598"/>
      <c r="S590" s="598"/>
      <c r="T590" s="598"/>
      <c r="U590" s="598"/>
      <c r="V590" s="598"/>
      <c r="W590" s="61"/>
      <c r="X590" s="61"/>
      <c r="Y590" s="61"/>
      <c r="Z590" s="419" t="s">
        <v>71</v>
      </c>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20"/>
      <c r="AY590" s="420"/>
      <c r="AZ590" s="421"/>
      <c r="BA590" s="140"/>
      <c r="BB590" s="5"/>
      <c r="BC590" s="5"/>
      <c r="BD590" s="5"/>
      <c r="BE590" s="428"/>
      <c r="BF590" s="429"/>
      <c r="BG590" s="409" t="s">
        <v>151</v>
      </c>
      <c r="BH590" s="409"/>
      <c r="BI590" s="429"/>
      <c r="BJ590" s="429"/>
      <c r="BK590" s="409" t="s">
        <v>68</v>
      </c>
      <c r="BL590" s="410"/>
      <c r="BM590" s="5"/>
      <c r="BN590" s="5"/>
      <c r="BO590" s="5"/>
      <c r="BP590" s="5"/>
      <c r="BQ590" s="5"/>
      <c r="BR590" s="5"/>
      <c r="BS590" s="5"/>
      <c r="BT590" s="5"/>
      <c r="BU590" s="416"/>
      <c r="BV590" s="366"/>
      <c r="BW590" s="366"/>
      <c r="BX590" s="366"/>
      <c r="BY590" s="366"/>
      <c r="BZ590" s="366"/>
      <c r="CA590" s="366"/>
      <c r="CB590" s="366"/>
      <c r="CC590" s="366"/>
      <c r="CD590" s="366"/>
      <c r="CE590" s="366"/>
      <c r="CF590" s="366"/>
      <c r="CG590" s="366"/>
      <c r="CH590" s="366"/>
      <c r="CI590" s="366"/>
      <c r="CJ590" s="366"/>
      <c r="CK590" s="61"/>
      <c r="CL590" s="61"/>
      <c r="CM590" s="61"/>
      <c r="CN590" s="419" t="s">
        <v>71</v>
      </c>
      <c r="CO590" s="420"/>
      <c r="CP590" s="420"/>
      <c r="CQ590" s="420"/>
      <c r="CR590" s="420"/>
      <c r="CS590" s="420"/>
      <c r="CT590" s="420"/>
      <c r="CU590" s="420"/>
      <c r="CV590" s="420"/>
      <c r="CW590" s="420"/>
      <c r="CX590" s="420"/>
      <c r="CY590" s="420"/>
      <c r="CZ590" s="420"/>
      <c r="DA590" s="420"/>
      <c r="DB590" s="420"/>
      <c r="DC590" s="420"/>
      <c r="DD590" s="420"/>
      <c r="DE590" s="420"/>
      <c r="DF590" s="420"/>
      <c r="DG590" s="420"/>
      <c r="DH590" s="420"/>
      <c r="DI590" s="420"/>
      <c r="DJ590" s="420"/>
      <c r="DK590" s="420"/>
      <c r="DL590" s="420"/>
      <c r="DM590" s="420"/>
      <c r="DN590" s="421"/>
      <c r="DO590" s="140"/>
      <c r="DP590" s="5"/>
      <c r="DQ590" s="5"/>
      <c r="DR590" s="5"/>
      <c r="DS590" s="428">
        <v>3</v>
      </c>
      <c r="DT590" s="429"/>
      <c r="DU590" s="409" t="s">
        <v>151</v>
      </c>
      <c r="DV590" s="409"/>
      <c r="DW590" s="429">
        <v>1</v>
      </c>
      <c r="DX590" s="429"/>
      <c r="DY590" s="409" t="s">
        <v>68</v>
      </c>
      <c r="DZ590" s="410"/>
      <c r="EA590" s="5"/>
      <c r="EB590" s="5"/>
      <c r="EC590" s="5"/>
      <c r="ED590" s="8"/>
    </row>
    <row r="591" spans="1:134" s="12" customFormat="1" ht="9.9499999999999993" customHeight="1" x14ac:dyDescent="0.4">
      <c r="A591" s="5"/>
      <c r="B591" s="5"/>
      <c r="C591" s="5"/>
      <c r="D591" s="5"/>
      <c r="E591" s="5"/>
      <c r="F591" s="5"/>
      <c r="G591" s="597"/>
      <c r="H591" s="598"/>
      <c r="I591" s="598"/>
      <c r="J591" s="598"/>
      <c r="K591" s="598"/>
      <c r="L591" s="598"/>
      <c r="M591" s="598"/>
      <c r="N591" s="598"/>
      <c r="O591" s="598"/>
      <c r="P591" s="598"/>
      <c r="Q591" s="598"/>
      <c r="R591" s="598"/>
      <c r="S591" s="598"/>
      <c r="T591" s="598"/>
      <c r="U591" s="598"/>
      <c r="V591" s="598"/>
      <c r="W591" s="61"/>
      <c r="X591" s="61"/>
      <c r="Y591" s="61"/>
      <c r="Z591" s="422"/>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23"/>
      <c r="AY591" s="423"/>
      <c r="AZ591" s="424"/>
      <c r="BA591" s="141"/>
      <c r="BB591" s="5"/>
      <c r="BC591" s="5"/>
      <c r="BD591" s="5"/>
      <c r="BE591" s="430"/>
      <c r="BF591" s="257"/>
      <c r="BG591" s="280"/>
      <c r="BH591" s="280"/>
      <c r="BI591" s="257"/>
      <c r="BJ591" s="257"/>
      <c r="BK591" s="280"/>
      <c r="BL591" s="433"/>
      <c r="BM591" s="5"/>
      <c r="BN591" s="5"/>
      <c r="BO591" s="5"/>
      <c r="BP591" s="5"/>
      <c r="BQ591" s="5"/>
      <c r="BR591" s="5"/>
      <c r="BS591" s="5"/>
      <c r="BT591" s="5"/>
      <c r="BU591" s="416"/>
      <c r="BV591" s="366"/>
      <c r="BW591" s="366"/>
      <c r="BX591" s="366"/>
      <c r="BY591" s="366"/>
      <c r="BZ591" s="366"/>
      <c r="CA591" s="366"/>
      <c r="CB591" s="366"/>
      <c r="CC591" s="366"/>
      <c r="CD591" s="366"/>
      <c r="CE591" s="366"/>
      <c r="CF591" s="366"/>
      <c r="CG591" s="366"/>
      <c r="CH591" s="366"/>
      <c r="CI591" s="366"/>
      <c r="CJ591" s="366"/>
      <c r="CK591" s="61"/>
      <c r="CL591" s="61"/>
      <c r="CM591" s="61"/>
      <c r="CN591" s="422"/>
      <c r="CO591" s="423"/>
      <c r="CP591" s="423"/>
      <c r="CQ591" s="423"/>
      <c r="CR591" s="423"/>
      <c r="CS591" s="423"/>
      <c r="CT591" s="423"/>
      <c r="CU591" s="423"/>
      <c r="CV591" s="423"/>
      <c r="CW591" s="423"/>
      <c r="CX591" s="423"/>
      <c r="CY591" s="423"/>
      <c r="CZ591" s="423"/>
      <c r="DA591" s="423"/>
      <c r="DB591" s="423"/>
      <c r="DC591" s="423"/>
      <c r="DD591" s="423"/>
      <c r="DE591" s="423"/>
      <c r="DF591" s="423"/>
      <c r="DG591" s="423"/>
      <c r="DH591" s="423"/>
      <c r="DI591" s="423"/>
      <c r="DJ591" s="423"/>
      <c r="DK591" s="423"/>
      <c r="DL591" s="423"/>
      <c r="DM591" s="423"/>
      <c r="DN591" s="424"/>
      <c r="DO591" s="141"/>
      <c r="DP591" s="5"/>
      <c r="DQ591" s="5"/>
      <c r="DR591" s="5"/>
      <c r="DS591" s="430"/>
      <c r="DT591" s="257"/>
      <c r="DU591" s="280"/>
      <c r="DV591" s="280"/>
      <c r="DW591" s="257"/>
      <c r="DX591" s="257"/>
      <c r="DY591" s="280"/>
      <c r="DZ591" s="433"/>
      <c r="EA591" s="5"/>
      <c r="EB591" s="5"/>
      <c r="EC591" s="5"/>
      <c r="ED591" s="8"/>
    </row>
    <row r="592" spans="1:134" s="12" customFormat="1" ht="9.9499999999999993" customHeight="1" x14ac:dyDescent="0.4">
      <c r="A592" s="5"/>
      <c r="B592" s="5"/>
      <c r="C592" s="5"/>
      <c r="D592" s="5"/>
      <c r="E592" s="5"/>
      <c r="F592" s="5"/>
      <c r="G592" s="597"/>
      <c r="H592" s="598"/>
      <c r="I592" s="598"/>
      <c r="J592" s="598"/>
      <c r="K592" s="598"/>
      <c r="L592" s="598"/>
      <c r="M592" s="598"/>
      <c r="N592" s="598"/>
      <c r="O592" s="598"/>
      <c r="P592" s="598"/>
      <c r="Q592" s="598"/>
      <c r="R592" s="598"/>
      <c r="S592" s="598"/>
      <c r="T592" s="598"/>
      <c r="U592" s="598"/>
      <c r="V592" s="598"/>
      <c r="W592" s="61"/>
      <c r="X592" s="61"/>
      <c r="Y592" s="61"/>
      <c r="Z592" s="425"/>
      <c r="AA592" s="426"/>
      <c r="AB592" s="426"/>
      <c r="AC592" s="426"/>
      <c r="AD592" s="426"/>
      <c r="AE592" s="426"/>
      <c r="AF592" s="426"/>
      <c r="AG592" s="426"/>
      <c r="AH592" s="426"/>
      <c r="AI592" s="426"/>
      <c r="AJ592" s="426"/>
      <c r="AK592" s="426"/>
      <c r="AL592" s="426"/>
      <c r="AM592" s="426"/>
      <c r="AN592" s="426"/>
      <c r="AO592" s="426"/>
      <c r="AP592" s="426"/>
      <c r="AQ592" s="426"/>
      <c r="AR592" s="426"/>
      <c r="AS592" s="426"/>
      <c r="AT592" s="426"/>
      <c r="AU592" s="426"/>
      <c r="AV592" s="426"/>
      <c r="AW592" s="426"/>
      <c r="AX592" s="426"/>
      <c r="AY592" s="426"/>
      <c r="AZ592" s="427"/>
      <c r="BA592" s="141"/>
      <c r="BB592" s="5"/>
      <c r="BC592" s="5"/>
      <c r="BD592" s="5"/>
      <c r="BE592" s="431"/>
      <c r="BF592" s="432"/>
      <c r="BG592" s="412"/>
      <c r="BH592" s="412"/>
      <c r="BI592" s="432"/>
      <c r="BJ592" s="432"/>
      <c r="BK592" s="412"/>
      <c r="BL592" s="413"/>
      <c r="BM592" s="5"/>
      <c r="BN592" s="5"/>
      <c r="BO592" s="5"/>
      <c r="BP592" s="5"/>
      <c r="BQ592" s="5"/>
      <c r="BR592" s="5"/>
      <c r="BS592" s="5"/>
      <c r="BT592" s="5"/>
      <c r="BU592" s="416"/>
      <c r="BV592" s="366"/>
      <c r="BW592" s="366"/>
      <c r="BX592" s="366"/>
      <c r="BY592" s="366"/>
      <c r="BZ592" s="366"/>
      <c r="CA592" s="366"/>
      <c r="CB592" s="366"/>
      <c r="CC592" s="366"/>
      <c r="CD592" s="366"/>
      <c r="CE592" s="366"/>
      <c r="CF592" s="366"/>
      <c r="CG592" s="366"/>
      <c r="CH592" s="366"/>
      <c r="CI592" s="366"/>
      <c r="CJ592" s="366"/>
      <c r="CK592" s="61"/>
      <c r="CL592" s="61"/>
      <c r="CM592" s="61"/>
      <c r="CN592" s="425"/>
      <c r="CO592" s="426"/>
      <c r="CP592" s="426"/>
      <c r="CQ592" s="426"/>
      <c r="CR592" s="426"/>
      <c r="CS592" s="426"/>
      <c r="CT592" s="426"/>
      <c r="CU592" s="426"/>
      <c r="CV592" s="426"/>
      <c r="CW592" s="426"/>
      <c r="CX592" s="426"/>
      <c r="CY592" s="426"/>
      <c r="CZ592" s="426"/>
      <c r="DA592" s="426"/>
      <c r="DB592" s="426"/>
      <c r="DC592" s="426"/>
      <c r="DD592" s="426"/>
      <c r="DE592" s="426"/>
      <c r="DF592" s="426"/>
      <c r="DG592" s="426"/>
      <c r="DH592" s="426"/>
      <c r="DI592" s="426"/>
      <c r="DJ592" s="426"/>
      <c r="DK592" s="426"/>
      <c r="DL592" s="426"/>
      <c r="DM592" s="426"/>
      <c r="DN592" s="427"/>
      <c r="DO592" s="141"/>
      <c r="DP592" s="5"/>
      <c r="DQ592" s="5"/>
      <c r="DR592" s="5"/>
      <c r="DS592" s="431"/>
      <c r="DT592" s="432"/>
      <c r="DU592" s="412"/>
      <c r="DV592" s="412"/>
      <c r="DW592" s="432"/>
      <c r="DX592" s="432"/>
      <c r="DY592" s="412"/>
      <c r="DZ592" s="413"/>
      <c r="EA592" s="5"/>
      <c r="EB592" s="5"/>
      <c r="EC592" s="5"/>
      <c r="ED592" s="8"/>
    </row>
    <row r="593" spans="1:134" s="12" customFormat="1" ht="9.9499999999999993" customHeight="1" x14ac:dyDescent="0.4">
      <c r="A593" s="5"/>
      <c r="B593" s="5"/>
      <c r="C593" s="5"/>
      <c r="D593" s="5"/>
      <c r="E593" s="5"/>
      <c r="F593" s="5"/>
      <c r="G593" s="599"/>
      <c r="H593" s="600"/>
      <c r="I593" s="600"/>
      <c r="J593" s="600"/>
      <c r="K593" s="600"/>
      <c r="L593" s="600"/>
      <c r="M593" s="600"/>
      <c r="N593" s="600"/>
      <c r="O593" s="600"/>
      <c r="P593" s="600"/>
      <c r="Q593" s="600"/>
      <c r="R593" s="600"/>
      <c r="S593" s="600"/>
      <c r="T593" s="600"/>
      <c r="U593" s="600"/>
      <c r="V593" s="600"/>
      <c r="W593" s="113"/>
      <c r="X593" s="113"/>
      <c r="Y593" s="113"/>
      <c r="Z593" s="113"/>
      <c r="AA593" s="103"/>
      <c r="AB593" s="123"/>
      <c r="AC593" s="126"/>
      <c r="AD593" s="123"/>
      <c r="AE593" s="123"/>
      <c r="AF593" s="123"/>
      <c r="AG593" s="123"/>
      <c r="AH593" s="123"/>
      <c r="AI593" s="123"/>
      <c r="AJ593" s="123"/>
      <c r="AK593" s="123"/>
      <c r="AL593" s="123"/>
      <c r="AM593" s="123"/>
      <c r="AN593" s="123"/>
      <c r="AO593" s="123"/>
      <c r="AP593" s="123"/>
      <c r="AQ593" s="123"/>
      <c r="AR593" s="123"/>
      <c r="AS593" s="123"/>
      <c r="AT593" s="123"/>
      <c r="AU593" s="123"/>
      <c r="AV593" s="123"/>
      <c r="AW593" s="123"/>
      <c r="AX593" s="123"/>
      <c r="AY593" s="123"/>
      <c r="AZ593" s="123"/>
      <c r="BA593" s="142"/>
      <c r="BB593" s="5"/>
      <c r="BC593" s="5"/>
      <c r="BD593" s="5"/>
      <c r="BE593" s="5"/>
      <c r="BF593" s="5"/>
      <c r="BG593" s="5"/>
      <c r="BH593" s="5"/>
      <c r="BI593" s="18"/>
      <c r="BJ593" s="18"/>
      <c r="BK593" s="18"/>
      <c r="BL593" s="18"/>
      <c r="BM593" s="5"/>
      <c r="BN593" s="5"/>
      <c r="BO593" s="5"/>
      <c r="BP593" s="5"/>
      <c r="BQ593" s="5"/>
      <c r="BR593" s="5"/>
      <c r="BS593" s="5"/>
      <c r="BT593" s="5"/>
      <c r="BU593" s="417"/>
      <c r="BV593" s="418"/>
      <c r="BW593" s="418"/>
      <c r="BX593" s="418"/>
      <c r="BY593" s="418"/>
      <c r="BZ593" s="418"/>
      <c r="CA593" s="418"/>
      <c r="CB593" s="418"/>
      <c r="CC593" s="418"/>
      <c r="CD593" s="418"/>
      <c r="CE593" s="418"/>
      <c r="CF593" s="418"/>
      <c r="CG593" s="418"/>
      <c r="CH593" s="418"/>
      <c r="CI593" s="418"/>
      <c r="CJ593" s="418"/>
      <c r="CK593" s="113"/>
      <c r="CL593" s="113"/>
      <c r="CM593" s="113"/>
      <c r="CN593" s="113"/>
      <c r="CO593" s="103"/>
      <c r="CP593" s="123"/>
      <c r="CQ593" s="126"/>
      <c r="CR593" s="123"/>
      <c r="CS593" s="123"/>
      <c r="CT593" s="123"/>
      <c r="CU593" s="123"/>
      <c r="CV593" s="123"/>
      <c r="CW593" s="123"/>
      <c r="CX593" s="123"/>
      <c r="CY593" s="123"/>
      <c r="CZ593" s="123"/>
      <c r="DA593" s="123"/>
      <c r="DB593" s="123"/>
      <c r="DC593" s="123"/>
      <c r="DD593" s="123"/>
      <c r="DE593" s="123"/>
      <c r="DF593" s="123"/>
      <c r="DG593" s="123"/>
      <c r="DH593" s="123"/>
      <c r="DI593" s="123"/>
      <c r="DJ593" s="123"/>
      <c r="DK593" s="123"/>
      <c r="DL593" s="123"/>
      <c r="DM593" s="123"/>
      <c r="DN593" s="123"/>
      <c r="DO593" s="142"/>
      <c r="DP593" s="5"/>
      <c r="DQ593" s="5"/>
      <c r="DR593" s="5"/>
      <c r="DS593" s="5"/>
      <c r="DT593" s="5"/>
      <c r="DU593" s="5"/>
      <c r="DV593" s="5"/>
      <c r="DW593" s="18"/>
      <c r="DX593" s="18"/>
      <c r="DY593" s="18"/>
      <c r="DZ593" s="18"/>
      <c r="EA593" s="5"/>
      <c r="EB593" s="5"/>
      <c r="EC593" s="5"/>
      <c r="ED593" s="8"/>
    </row>
    <row r="613" spans="1:144" s="12" customFormat="1" ht="18.75" customHeight="1" x14ac:dyDescent="0.4">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303" t="s">
        <v>80</v>
      </c>
      <c r="BF613" s="304"/>
      <c r="BG613" s="304"/>
      <c r="BH613" s="304"/>
      <c r="BI613" s="304"/>
      <c r="BJ613" s="304"/>
      <c r="BK613" s="304"/>
      <c r="BL613" s="30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18"/>
      <c r="CR613" s="18"/>
      <c r="CS613" s="18"/>
      <c r="CT613" s="18"/>
      <c r="CU613" s="18"/>
      <c r="CV613" s="18"/>
      <c r="CW613" s="18"/>
      <c r="CX613" s="18"/>
      <c r="CY613" s="18"/>
      <c r="CZ613" s="18"/>
      <c r="DA613" s="18"/>
      <c r="DB613" s="18"/>
      <c r="DC613" s="18"/>
      <c r="DD613" s="18"/>
      <c r="DE613" s="18"/>
      <c r="DF613" s="18"/>
      <c r="DG613" s="18"/>
      <c r="DH613" s="18"/>
      <c r="DI613" s="18"/>
      <c r="DJ613" s="18"/>
      <c r="DK613" s="18"/>
      <c r="DL613" s="18"/>
      <c r="DM613" s="18"/>
      <c r="DN613" s="18"/>
      <c r="DO613" s="18"/>
      <c r="DP613" s="18"/>
      <c r="DQ613" s="18"/>
      <c r="DR613" s="18"/>
      <c r="DS613" s="303" t="s">
        <v>272</v>
      </c>
      <c r="DT613" s="304"/>
      <c r="DU613" s="304"/>
      <c r="DV613" s="304"/>
      <c r="DW613" s="304"/>
      <c r="DX613" s="304"/>
      <c r="DY613" s="304"/>
      <c r="DZ613" s="305"/>
      <c r="EA613" s="5"/>
      <c r="EB613" s="5"/>
      <c r="EC613" s="5"/>
      <c r="ED613" s="8"/>
    </row>
    <row r="614" spans="1:144" s="12" customFormat="1" ht="18.75" customHeight="1" x14ac:dyDescent="0.4">
      <c r="A614" s="5"/>
      <c r="B614" s="5"/>
      <c r="C614" s="49" t="s">
        <v>242</v>
      </c>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306"/>
      <c r="BF614" s="307"/>
      <c r="BG614" s="307"/>
      <c r="BH614" s="307"/>
      <c r="BI614" s="307"/>
      <c r="BJ614" s="307"/>
      <c r="BK614" s="307"/>
      <c r="BL614" s="308"/>
      <c r="BM614" s="5"/>
      <c r="BN614" s="5"/>
      <c r="BO614" s="5"/>
      <c r="BP614" s="5"/>
      <c r="BQ614" s="49" t="s">
        <v>242</v>
      </c>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18"/>
      <c r="CR614" s="18"/>
      <c r="CS614" s="18"/>
      <c r="CT614" s="18"/>
      <c r="CU614" s="18"/>
      <c r="CV614" s="18"/>
      <c r="CW614" s="18"/>
      <c r="CX614" s="18"/>
      <c r="CY614" s="18"/>
      <c r="CZ614" s="18"/>
      <c r="DA614" s="18"/>
      <c r="DB614" s="18"/>
      <c r="DC614" s="18"/>
      <c r="DD614" s="18"/>
      <c r="DE614" s="18"/>
      <c r="DF614" s="18"/>
      <c r="DG614" s="18"/>
      <c r="DH614" s="18"/>
      <c r="DI614" s="18"/>
      <c r="DJ614" s="18"/>
      <c r="DK614" s="18"/>
      <c r="DL614" s="18"/>
      <c r="DM614" s="18"/>
      <c r="DN614" s="18"/>
      <c r="DO614" s="18"/>
      <c r="DP614" s="18"/>
      <c r="DQ614" s="18"/>
      <c r="DR614" s="18"/>
      <c r="DS614" s="306"/>
      <c r="DT614" s="307"/>
      <c r="DU614" s="307"/>
      <c r="DV614" s="307"/>
      <c r="DW614" s="307"/>
      <c r="DX614" s="307"/>
      <c r="DY614" s="307"/>
      <c r="DZ614" s="308"/>
      <c r="EA614" s="5"/>
      <c r="EB614" s="5"/>
      <c r="EC614" s="5"/>
      <c r="ED614" s="8"/>
    </row>
    <row r="615" spans="1:144" s="12" customFormat="1" ht="18.75" customHeight="1" x14ac:dyDescent="0.4">
      <c r="A615" s="25"/>
      <c r="B615" s="25"/>
      <c r="C615" s="26"/>
      <c r="D615" s="25"/>
      <c r="E615" s="25"/>
      <c r="F615" s="25"/>
      <c r="G615" s="25"/>
      <c r="H615" s="25"/>
      <c r="I615" s="25"/>
      <c r="J615" s="25"/>
      <c r="K615" s="25"/>
      <c r="L615" s="25"/>
      <c r="M615" s="26"/>
      <c r="N615" s="25"/>
      <c r="O615" s="25"/>
      <c r="P615" s="25"/>
      <c r="Q615" s="25"/>
      <c r="R615" s="25"/>
      <c r="S615" s="25"/>
      <c r="T615" s="25"/>
      <c r="U615" s="25"/>
      <c r="V615" s="25"/>
      <c r="W615" s="25"/>
      <c r="X615" s="25"/>
      <c r="Y615" s="25"/>
      <c r="Z615" s="25"/>
      <c r="AA615" s="25"/>
      <c r="AB615" s="25"/>
      <c r="AC615" s="25"/>
      <c r="AD615" s="25"/>
      <c r="AE615" s="25"/>
      <c r="AF615" s="25"/>
      <c r="AG615" s="25"/>
      <c r="AH615" s="25"/>
      <c r="AI615" s="25"/>
      <c r="AJ615" s="25"/>
      <c r="AK615" s="25"/>
      <c r="AL615" s="25"/>
      <c r="AM615" s="25"/>
      <c r="AN615" s="25"/>
      <c r="AO615" s="25"/>
      <c r="AP615" s="25"/>
      <c r="AQ615" s="25"/>
      <c r="AR615" s="25"/>
      <c r="AS615" s="25"/>
      <c r="AT615" s="25"/>
      <c r="AU615" s="25"/>
      <c r="AV615" s="25"/>
      <c r="AW615" s="25"/>
      <c r="AX615" s="25"/>
      <c r="AY615" s="25"/>
      <c r="AZ615" s="25"/>
      <c r="BA615" s="25"/>
      <c r="BB615" s="25"/>
      <c r="BC615" s="25"/>
      <c r="BD615" s="25"/>
      <c r="BE615" s="25"/>
      <c r="BF615" s="25"/>
      <c r="BG615" s="25"/>
      <c r="BH615" s="25"/>
      <c r="BI615" s="25"/>
      <c r="BJ615" s="25"/>
      <c r="BK615" s="25"/>
      <c r="BL615" s="25"/>
      <c r="BM615" s="25"/>
      <c r="BN615" s="25"/>
      <c r="BO615" s="25"/>
      <c r="BP615" s="25"/>
      <c r="BQ615" s="49"/>
      <c r="BR615" s="25"/>
      <c r="BS615" s="25"/>
      <c r="BT615" s="25"/>
      <c r="BU615" s="25"/>
      <c r="BV615" s="25"/>
      <c r="BW615" s="25"/>
      <c r="BX615" s="25"/>
      <c r="BY615" s="25"/>
      <c r="BZ615" s="25"/>
      <c r="CA615" s="25"/>
      <c r="CB615" s="25"/>
      <c r="CC615" s="25"/>
      <c r="CD615" s="25"/>
      <c r="CE615" s="25"/>
      <c r="CF615" s="25"/>
      <c r="CG615" s="25"/>
      <c r="CH615" s="25"/>
      <c r="CI615" s="25"/>
      <c r="CJ615" s="25"/>
      <c r="CK615" s="25"/>
      <c r="CL615" s="25"/>
      <c r="CM615" s="25"/>
      <c r="CN615" s="25"/>
      <c r="CO615" s="25"/>
      <c r="CP615" s="25"/>
      <c r="CQ615" s="25"/>
      <c r="CR615" s="25"/>
      <c r="CS615" s="25"/>
      <c r="CT615" s="25"/>
      <c r="CU615" s="25"/>
      <c r="CV615" s="25"/>
      <c r="CW615" s="25"/>
      <c r="CX615" s="25"/>
      <c r="CY615" s="25"/>
      <c r="CZ615" s="25"/>
      <c r="DA615" s="25"/>
      <c r="DB615" s="25"/>
      <c r="DC615" s="25"/>
      <c r="DD615" s="25"/>
      <c r="DE615" s="25"/>
      <c r="DF615" s="25"/>
      <c r="DG615" s="25"/>
      <c r="DH615" s="25"/>
      <c r="DI615" s="25"/>
      <c r="DJ615" s="25"/>
      <c r="DK615" s="25"/>
      <c r="DL615" s="25"/>
      <c r="DM615" s="25"/>
      <c r="DN615" s="25"/>
      <c r="DO615" s="25"/>
      <c r="DP615" s="25"/>
      <c r="DQ615" s="25"/>
      <c r="DR615" s="25"/>
      <c r="DS615" s="25"/>
      <c r="DT615" s="25"/>
      <c r="DU615" s="25"/>
      <c r="DV615" s="25"/>
      <c r="DW615" s="25"/>
      <c r="DX615" s="25"/>
      <c r="DY615" s="25"/>
      <c r="DZ615" s="25"/>
      <c r="EA615" s="25"/>
      <c r="EB615" s="25"/>
      <c r="EC615" s="25"/>
      <c r="ED615" s="185"/>
      <c r="EE615" s="184"/>
    </row>
    <row r="616" spans="1:144" s="12" customFormat="1" ht="18.75" customHeight="1" x14ac:dyDescent="0.4">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c r="AH616" s="25"/>
      <c r="AI616" s="25"/>
      <c r="AJ616" s="25"/>
      <c r="AK616" s="25"/>
      <c r="AL616" s="25"/>
      <c r="AM616" s="25"/>
      <c r="AN616" s="25"/>
      <c r="AO616" s="25"/>
      <c r="AP616" s="25"/>
      <c r="AQ616" s="25"/>
      <c r="AR616" s="25"/>
      <c r="AS616" s="25"/>
      <c r="AT616" s="25"/>
      <c r="AU616" s="25"/>
      <c r="AV616" s="25"/>
      <c r="AW616" s="25"/>
      <c r="AX616" s="25"/>
      <c r="AY616" s="25"/>
      <c r="AZ616" s="25"/>
      <c r="BA616" s="25"/>
      <c r="BB616" s="25"/>
      <c r="BC616" s="25"/>
      <c r="BD616" s="25"/>
      <c r="BE616" s="25"/>
      <c r="BF616" s="25"/>
      <c r="BG616" s="25"/>
      <c r="BH616" s="25"/>
      <c r="BI616" s="25"/>
      <c r="BJ616" s="25"/>
      <c r="BK616" s="25"/>
      <c r="BL616" s="25"/>
      <c r="BM616" s="25"/>
      <c r="BN616" s="25"/>
      <c r="BO616" s="25"/>
      <c r="BP616" s="25"/>
      <c r="BQ616" s="25"/>
      <c r="BR616" s="25"/>
      <c r="BS616" s="25"/>
      <c r="BT616" s="25"/>
      <c r="BU616" s="25"/>
      <c r="BV616" s="25"/>
      <c r="BW616" s="25"/>
      <c r="BX616" s="25"/>
      <c r="BY616" s="25"/>
      <c r="BZ616" s="25"/>
      <c r="CA616" s="25"/>
      <c r="CB616" s="25"/>
      <c r="CC616" s="25"/>
      <c r="CD616" s="25"/>
      <c r="CE616" s="25"/>
      <c r="CF616" s="25"/>
      <c r="CG616" s="25"/>
      <c r="CH616" s="25"/>
      <c r="CI616" s="25"/>
      <c r="CJ616" s="25"/>
      <c r="CK616" s="25"/>
      <c r="CL616" s="25"/>
      <c r="CM616" s="25"/>
      <c r="CN616" s="25"/>
      <c r="CO616" s="25"/>
      <c r="CP616" s="25"/>
      <c r="CQ616" s="25"/>
      <c r="CR616" s="25"/>
      <c r="CS616" s="25"/>
      <c r="CT616" s="25"/>
      <c r="CU616" s="25"/>
      <c r="CV616" s="25"/>
      <c r="CW616" s="25"/>
      <c r="CX616" s="25"/>
      <c r="CY616" s="25"/>
      <c r="CZ616" s="25"/>
      <c r="DA616" s="25"/>
      <c r="DB616" s="25"/>
      <c r="DC616" s="25"/>
      <c r="DD616" s="25"/>
      <c r="DE616" s="25"/>
      <c r="DF616" s="25"/>
      <c r="DG616" s="25"/>
      <c r="DH616" s="25"/>
      <c r="DI616" s="25"/>
      <c r="DJ616" s="25"/>
      <c r="DK616" s="25"/>
      <c r="DL616" s="25"/>
      <c r="DM616" s="25"/>
      <c r="DN616" s="25"/>
      <c r="DO616" s="25"/>
      <c r="DP616" s="25"/>
      <c r="DQ616" s="25"/>
      <c r="DR616" s="25"/>
      <c r="DS616" s="25"/>
      <c r="DT616" s="25"/>
      <c r="DU616" s="25"/>
      <c r="DV616" s="25"/>
      <c r="DW616" s="25"/>
      <c r="DX616" s="25"/>
      <c r="DY616" s="25"/>
      <c r="DZ616" s="25"/>
      <c r="EA616" s="25"/>
      <c r="EB616" s="25"/>
      <c r="EC616" s="25"/>
      <c r="ED616" s="185"/>
      <c r="EE616" s="184"/>
    </row>
    <row r="617" spans="1:144" s="12" customFormat="1" ht="18.75" customHeight="1" x14ac:dyDescent="0.4">
      <c r="A617" s="25"/>
      <c r="B617" s="25"/>
      <c r="C617" s="50" t="s">
        <v>195</v>
      </c>
      <c r="D617" s="26"/>
      <c r="E617" s="25"/>
      <c r="F617" s="25"/>
      <c r="G617" s="25"/>
      <c r="H617" s="25"/>
      <c r="I617" s="25"/>
      <c r="J617" s="25"/>
      <c r="K617" s="25"/>
      <c r="L617" s="25"/>
      <c r="M617" s="90"/>
      <c r="N617" s="25"/>
      <c r="O617" s="25"/>
      <c r="P617" s="25"/>
      <c r="Q617" s="25"/>
      <c r="R617" s="25"/>
      <c r="S617" s="25"/>
      <c r="T617" s="25"/>
      <c r="U617" s="25"/>
      <c r="V617" s="25"/>
      <c r="W617" s="25"/>
      <c r="X617" s="25"/>
      <c r="Y617" s="25"/>
      <c r="Z617" s="25"/>
      <c r="AA617" s="25"/>
      <c r="AB617" s="25"/>
      <c r="AC617" s="25"/>
      <c r="AD617" s="25"/>
      <c r="AE617" s="25"/>
      <c r="AF617" s="25"/>
      <c r="AG617" s="25"/>
      <c r="AH617" s="25"/>
      <c r="AI617" s="25"/>
      <c r="AJ617" s="25"/>
      <c r="AK617" s="25"/>
      <c r="AL617" s="25"/>
      <c r="AM617" s="25"/>
      <c r="AN617" s="25"/>
      <c r="AO617" s="25"/>
      <c r="AP617" s="25"/>
      <c r="AQ617" s="25"/>
      <c r="AR617" s="25"/>
      <c r="AS617" s="25"/>
      <c r="AT617" s="25"/>
      <c r="AU617" s="25"/>
      <c r="AV617" s="25"/>
      <c r="AW617" s="25"/>
      <c r="AX617" s="25"/>
      <c r="AY617" s="25"/>
      <c r="AZ617" s="25"/>
      <c r="BA617" s="25"/>
      <c r="BB617" s="25"/>
      <c r="BC617" s="25"/>
      <c r="BD617" s="25"/>
      <c r="BE617" s="25"/>
      <c r="BF617" s="25"/>
      <c r="BG617" s="25"/>
      <c r="BH617" s="25"/>
      <c r="BI617" s="25"/>
      <c r="BJ617" s="25"/>
      <c r="BK617" s="25"/>
      <c r="BL617" s="25"/>
      <c r="BM617" s="25"/>
      <c r="BN617" s="25"/>
      <c r="BO617" s="25"/>
      <c r="BP617" s="25"/>
      <c r="BQ617" s="50" t="s">
        <v>195</v>
      </c>
      <c r="BR617" s="26"/>
      <c r="BS617" s="25"/>
      <c r="BT617" s="25"/>
      <c r="BU617" s="25"/>
      <c r="BV617" s="25"/>
      <c r="BW617" s="25"/>
      <c r="BX617" s="25"/>
      <c r="BY617" s="25"/>
      <c r="BZ617" s="25"/>
      <c r="CA617" s="90"/>
      <c r="CB617" s="25"/>
      <c r="CC617" s="25"/>
      <c r="CD617" s="25"/>
      <c r="CE617" s="25"/>
      <c r="CF617" s="25"/>
      <c r="CG617" s="25"/>
      <c r="CH617" s="25"/>
      <c r="CI617" s="25"/>
      <c r="CJ617" s="25"/>
      <c r="CK617" s="25"/>
      <c r="CL617" s="25"/>
      <c r="CM617" s="25"/>
      <c r="CN617" s="25"/>
      <c r="CO617" s="25"/>
      <c r="CP617" s="25"/>
      <c r="CQ617" s="25"/>
      <c r="CR617" s="25"/>
      <c r="CS617" s="25"/>
      <c r="CT617" s="25"/>
      <c r="CU617" s="25"/>
      <c r="CV617" s="25"/>
      <c r="CW617" s="25"/>
      <c r="CX617" s="25"/>
      <c r="CY617" s="25"/>
      <c r="CZ617" s="25"/>
      <c r="DA617" s="25"/>
      <c r="DB617" s="25"/>
      <c r="DC617" s="25"/>
      <c r="DD617" s="25"/>
      <c r="DE617" s="25"/>
      <c r="DF617" s="25"/>
      <c r="DG617" s="25"/>
      <c r="DH617" s="25"/>
      <c r="DI617" s="25"/>
      <c r="DJ617" s="25"/>
      <c r="DK617" s="25"/>
      <c r="DL617" s="25"/>
      <c r="DM617" s="25"/>
      <c r="DN617" s="25"/>
      <c r="DO617" s="25"/>
      <c r="DP617" s="25"/>
      <c r="DQ617" s="25"/>
      <c r="DR617" s="25"/>
      <c r="DS617" s="25"/>
      <c r="DT617" s="25"/>
      <c r="DU617" s="25"/>
      <c r="DV617" s="25"/>
      <c r="DW617" s="25"/>
      <c r="DX617" s="25"/>
      <c r="DY617" s="25"/>
      <c r="DZ617" s="25"/>
      <c r="EA617" s="25"/>
      <c r="EB617" s="25"/>
      <c r="EC617" s="25"/>
      <c r="ED617" s="185"/>
      <c r="EE617" s="184"/>
    </row>
    <row r="618" spans="1:144" s="12" customFormat="1" ht="18.75" customHeight="1" x14ac:dyDescent="0.4">
      <c r="A618" s="25"/>
      <c r="B618" s="25"/>
      <c r="C618" s="5"/>
      <c r="D618" s="5"/>
      <c r="E618" s="5"/>
      <c r="F618" s="5"/>
      <c r="G618" s="5"/>
      <c r="H618" s="5"/>
      <c r="I618" s="5"/>
      <c r="J618" s="5"/>
      <c r="K618" s="5"/>
      <c r="L618" s="5"/>
      <c r="M618" s="5"/>
      <c r="N618" s="5"/>
      <c r="O618" s="5"/>
      <c r="P618" s="5"/>
      <c r="Q618" s="5"/>
      <c r="R618" s="5"/>
      <c r="S618" s="5"/>
      <c r="T618" s="5"/>
      <c r="U618" s="5"/>
      <c r="V618" s="18"/>
      <c r="W618" s="18"/>
      <c r="X618" s="18"/>
      <c r="Y618" s="5"/>
      <c r="Z618" s="5"/>
      <c r="AA618" s="5"/>
      <c r="AB618" s="5"/>
      <c r="AC618" s="5"/>
      <c r="AD618" s="5"/>
      <c r="AE618" s="5"/>
      <c r="AF618" s="5"/>
      <c r="AG618" s="5"/>
      <c r="AH618" s="5"/>
      <c r="AI618" s="5"/>
      <c r="AJ618" s="5"/>
      <c r="AK618" s="5"/>
      <c r="AL618" s="5"/>
      <c r="AM618" s="5"/>
      <c r="AN618" s="5"/>
      <c r="AO618" s="5"/>
      <c r="AP618" s="5"/>
      <c r="AQ618" s="5"/>
      <c r="AR618" s="5"/>
      <c r="AS618" s="5"/>
      <c r="AT618" s="26"/>
      <c r="AU618" s="5"/>
      <c r="AV618" s="5"/>
      <c r="AW618" s="5"/>
      <c r="AX618" s="5"/>
      <c r="AY618" s="5"/>
      <c r="AZ618" s="5"/>
      <c r="BA618" s="5"/>
      <c r="BB618" s="5"/>
      <c r="BC618" s="5"/>
      <c r="BD618" s="5"/>
      <c r="BE618" s="5"/>
      <c r="BF618" s="5"/>
      <c r="BG618" s="5"/>
      <c r="BH618" s="5"/>
      <c r="BI618" s="5"/>
      <c r="BJ618" s="5"/>
      <c r="BK618" s="5"/>
      <c r="BL618" s="5"/>
      <c r="BM618" s="25"/>
      <c r="BN618" s="25"/>
      <c r="BO618" s="25"/>
      <c r="BP618" s="25"/>
      <c r="BQ618" s="25"/>
      <c r="BR618" s="25"/>
      <c r="BS618" s="25"/>
      <c r="BT618" s="25"/>
      <c r="BU618" s="25"/>
      <c r="BV618" s="25"/>
      <c r="BW618" s="25"/>
      <c r="BX618" s="25"/>
      <c r="BY618" s="25"/>
      <c r="BZ618" s="25"/>
      <c r="CA618" s="25"/>
      <c r="CB618" s="25"/>
      <c r="CC618" s="25"/>
      <c r="CD618" s="25"/>
      <c r="CE618" s="25"/>
      <c r="CF618" s="25"/>
      <c r="CG618" s="25"/>
      <c r="CH618" s="25"/>
      <c r="CI618" s="25"/>
      <c r="CJ618" s="25"/>
      <c r="CK618" s="25"/>
      <c r="CL618" s="25"/>
      <c r="CM618" s="25"/>
      <c r="CN618" s="25"/>
      <c r="CO618" s="25"/>
      <c r="CP618" s="25"/>
      <c r="CQ618" s="25"/>
      <c r="CR618" s="25"/>
      <c r="CS618" s="25"/>
      <c r="CT618" s="25"/>
      <c r="CU618" s="25"/>
      <c r="CV618" s="25"/>
      <c r="CW618" s="25"/>
      <c r="CX618" s="25"/>
      <c r="CY618" s="25"/>
      <c r="CZ618" s="25"/>
      <c r="DA618" s="25"/>
      <c r="DB618" s="25"/>
      <c r="DC618" s="25"/>
      <c r="DD618" s="25"/>
      <c r="DE618" s="25"/>
      <c r="DF618" s="25"/>
      <c r="DG618" s="25"/>
      <c r="DH618" s="25"/>
      <c r="DI618" s="25"/>
      <c r="DJ618" s="25"/>
      <c r="DK618" s="25"/>
      <c r="DL618" s="25"/>
      <c r="DM618" s="25"/>
      <c r="DN618" s="25"/>
      <c r="DO618" s="25"/>
      <c r="DP618" s="25"/>
      <c r="DQ618" s="25"/>
      <c r="DR618" s="25"/>
      <c r="DS618" s="25"/>
      <c r="DT618" s="25"/>
      <c r="DU618" s="25"/>
      <c r="DV618" s="25"/>
      <c r="DW618" s="25"/>
      <c r="DX618" s="25"/>
      <c r="DY618" s="25"/>
      <c r="DZ618" s="25"/>
      <c r="EA618" s="25"/>
      <c r="EB618" s="25"/>
      <c r="EC618" s="25"/>
      <c r="ED618" s="185"/>
      <c r="EE618" s="184"/>
    </row>
    <row r="619" spans="1:144" s="12" customFormat="1" ht="17.100000000000001" customHeight="1" x14ac:dyDescent="0.4">
      <c r="A619" s="25"/>
      <c r="B619" s="25"/>
      <c r="C619" s="5"/>
      <c r="D619" s="5"/>
      <c r="E619" s="5"/>
      <c r="F619" s="5"/>
      <c r="G619" s="5"/>
      <c r="H619" s="5"/>
      <c r="I619" s="5"/>
      <c r="J619" s="5"/>
      <c r="K619" s="5"/>
      <c r="L619" s="5"/>
      <c r="M619" s="5"/>
      <c r="N619" s="5"/>
      <c r="O619" s="5"/>
      <c r="P619" s="5"/>
      <c r="Q619" s="5"/>
      <c r="R619" s="5"/>
      <c r="S619" s="5"/>
      <c r="T619" s="5"/>
      <c r="U619" s="5"/>
      <c r="V619" s="18"/>
      <c r="W619" s="18"/>
      <c r="X619" s="18"/>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97"/>
      <c r="BN619" s="25"/>
      <c r="BO619" s="25"/>
      <c r="BP619" s="25"/>
      <c r="BQ619" s="25"/>
      <c r="BR619" s="610"/>
      <c r="BS619" s="611"/>
      <c r="BT619" s="612"/>
      <c r="BU619" s="399" t="s">
        <v>93</v>
      </c>
      <c r="BV619" s="400"/>
      <c r="BW619" s="400"/>
      <c r="BX619" s="400"/>
      <c r="BY619" s="400"/>
      <c r="BZ619" s="400"/>
      <c r="CA619" s="400"/>
      <c r="CB619" s="400"/>
      <c r="CC619" s="400"/>
      <c r="CD619" s="400"/>
      <c r="CE619" s="400"/>
      <c r="CF619" s="400"/>
      <c r="CG619" s="400"/>
      <c r="CH619" s="400"/>
      <c r="CI619" s="400"/>
      <c r="CJ619" s="400"/>
      <c r="CK619" s="400"/>
      <c r="CL619" s="400"/>
      <c r="CM619" s="400"/>
      <c r="CN619" s="401" t="s">
        <v>317</v>
      </c>
      <c r="CO619" s="401"/>
      <c r="CP619" s="401"/>
      <c r="CQ619" s="401"/>
      <c r="CR619" s="401"/>
      <c r="CS619" s="401"/>
      <c r="CT619" s="401"/>
      <c r="CU619" s="401"/>
      <c r="CV619" s="401"/>
      <c r="CW619" s="401"/>
      <c r="CX619" s="401"/>
      <c r="CY619" s="401"/>
      <c r="CZ619" s="401"/>
      <c r="DA619" s="401"/>
      <c r="DB619" s="401"/>
      <c r="DC619" s="401"/>
      <c r="DD619" s="401"/>
      <c r="DE619" s="401"/>
      <c r="DF619" s="401"/>
      <c r="DG619" s="401"/>
      <c r="DH619" s="401"/>
      <c r="DI619" s="401"/>
      <c r="DJ619" s="401"/>
      <c r="DK619" s="401"/>
      <c r="DL619" s="401"/>
      <c r="DM619" s="401"/>
      <c r="DN619" s="401"/>
      <c r="DO619" s="401" t="s">
        <v>318</v>
      </c>
      <c r="DP619" s="401"/>
      <c r="DQ619" s="401"/>
      <c r="DR619" s="401"/>
      <c r="DS619" s="401"/>
      <c r="DT619" s="401"/>
      <c r="DU619" s="401"/>
      <c r="DV619" s="401"/>
      <c r="DW619" s="401"/>
      <c r="DX619" s="401"/>
      <c r="DY619" s="25"/>
      <c r="DZ619" s="25"/>
      <c r="EA619" s="97"/>
      <c r="EB619" s="25"/>
      <c r="EC619" s="25"/>
      <c r="ED619" s="184"/>
      <c r="EE619" s="184"/>
      <c r="EN619" s="167"/>
    </row>
    <row r="620" spans="1:144" s="12" customFormat="1" ht="17.100000000000001" customHeight="1" x14ac:dyDescent="0.4">
      <c r="A620" s="25"/>
      <c r="B620" s="25"/>
      <c r="C620" s="5"/>
      <c r="D620" s="5"/>
      <c r="E620" s="5"/>
      <c r="F620" s="5"/>
      <c r="G620" s="5"/>
      <c r="H620" s="5"/>
      <c r="I620" s="5"/>
      <c r="J620" s="5"/>
      <c r="K620" s="5"/>
      <c r="L620" s="5"/>
      <c r="M620" s="5"/>
      <c r="N620" s="5"/>
      <c r="O620" s="5"/>
      <c r="P620" s="5"/>
      <c r="Q620" s="5"/>
      <c r="R620" s="5"/>
      <c r="S620" s="5"/>
      <c r="T620" s="5"/>
      <c r="U620" s="5"/>
      <c r="V620" s="18"/>
      <c r="W620" s="18"/>
      <c r="X620" s="18"/>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97"/>
      <c r="BN620" s="25"/>
      <c r="BO620" s="25"/>
      <c r="BP620" s="25"/>
      <c r="BQ620" s="25"/>
      <c r="BR620" s="613"/>
      <c r="BS620" s="614"/>
      <c r="BT620" s="615"/>
      <c r="BU620" s="399" t="s">
        <v>140</v>
      </c>
      <c r="BV620" s="400"/>
      <c r="BW620" s="400"/>
      <c r="BX620" s="400"/>
      <c r="BY620" s="400"/>
      <c r="BZ620" s="434"/>
      <c r="CA620" s="399" t="s">
        <v>319</v>
      </c>
      <c r="CB620" s="400"/>
      <c r="CC620" s="434"/>
      <c r="CD620" s="399" t="s">
        <v>320</v>
      </c>
      <c r="CE620" s="400"/>
      <c r="CF620" s="400"/>
      <c r="CG620" s="400"/>
      <c r="CH620" s="400"/>
      <c r="CI620" s="400"/>
      <c r="CJ620" s="400"/>
      <c r="CK620" s="400"/>
      <c r="CL620" s="400"/>
      <c r="CM620" s="434"/>
      <c r="CN620" s="401" t="s">
        <v>140</v>
      </c>
      <c r="CO620" s="401"/>
      <c r="CP620" s="401"/>
      <c r="CQ620" s="401"/>
      <c r="CR620" s="401"/>
      <c r="CS620" s="401"/>
      <c r="CT620" s="401" t="s">
        <v>321</v>
      </c>
      <c r="CU620" s="401"/>
      <c r="CV620" s="401"/>
      <c r="CW620" s="401" t="s">
        <v>126</v>
      </c>
      <c r="CX620" s="401"/>
      <c r="CY620" s="401"/>
      <c r="CZ620" s="401"/>
      <c r="DA620" s="401"/>
      <c r="DB620" s="401"/>
      <c r="DC620" s="401"/>
      <c r="DD620" s="401"/>
      <c r="DE620" s="401" t="s">
        <v>320</v>
      </c>
      <c r="DF620" s="401"/>
      <c r="DG620" s="401"/>
      <c r="DH620" s="401"/>
      <c r="DI620" s="401"/>
      <c r="DJ620" s="401"/>
      <c r="DK620" s="401"/>
      <c r="DL620" s="401"/>
      <c r="DM620" s="401"/>
      <c r="DN620" s="401"/>
      <c r="DO620" s="401" t="s">
        <v>323</v>
      </c>
      <c r="DP620" s="401"/>
      <c r="DQ620" s="401"/>
      <c r="DR620" s="401"/>
      <c r="DS620" s="401"/>
      <c r="DT620" s="401"/>
      <c r="DU620" s="401"/>
      <c r="DV620" s="401"/>
      <c r="DW620" s="401"/>
      <c r="DX620" s="401"/>
      <c r="DY620" s="25"/>
      <c r="DZ620" s="97"/>
      <c r="EA620" s="97"/>
      <c r="EB620" s="25"/>
      <c r="EC620" s="25"/>
      <c r="ED620" s="184"/>
      <c r="EE620" s="136"/>
      <c r="EF620" s="167"/>
      <c r="EG620" s="167"/>
      <c r="EH620" s="167"/>
      <c r="EI620" s="167"/>
      <c r="EJ620" s="167"/>
      <c r="EK620" s="167"/>
      <c r="EL620" s="167"/>
      <c r="EM620" s="167"/>
      <c r="EN620" s="167"/>
    </row>
    <row r="621" spans="1:144" s="12" customFormat="1" ht="17.100000000000001" customHeight="1" x14ac:dyDescent="0.4">
      <c r="A621" s="25"/>
      <c r="B621" s="25"/>
      <c r="C621" s="5"/>
      <c r="D621" s="5"/>
      <c r="E621" s="5"/>
      <c r="F621" s="5"/>
      <c r="G621" s="5"/>
      <c r="H621" s="5"/>
      <c r="I621" s="5"/>
      <c r="J621" s="5"/>
      <c r="K621" s="5"/>
      <c r="L621" s="5"/>
      <c r="M621" s="5"/>
      <c r="N621" s="5"/>
      <c r="O621" s="5"/>
      <c r="P621" s="5"/>
      <c r="Q621" s="5"/>
      <c r="R621" s="5"/>
      <c r="S621" s="5"/>
      <c r="T621" s="5"/>
      <c r="U621" s="5"/>
      <c r="V621" s="18"/>
      <c r="W621" s="18"/>
      <c r="X621" s="18"/>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25"/>
      <c r="BN621" s="25"/>
      <c r="BO621" s="25"/>
      <c r="BP621" s="25"/>
      <c r="BQ621" s="25"/>
      <c r="BR621" s="435">
        <v>1</v>
      </c>
      <c r="BS621" s="436"/>
      <c r="BT621" s="437"/>
      <c r="BU621" s="438" t="s">
        <v>324</v>
      </c>
      <c r="BV621" s="439"/>
      <c r="BW621" s="439"/>
      <c r="BX621" s="439"/>
      <c r="BY621" s="439"/>
      <c r="BZ621" s="440"/>
      <c r="CA621" s="438">
        <v>84</v>
      </c>
      <c r="CB621" s="439"/>
      <c r="CC621" s="440"/>
      <c r="CD621" s="438" t="s">
        <v>411</v>
      </c>
      <c r="CE621" s="439"/>
      <c r="CF621" s="439"/>
      <c r="CG621" s="439"/>
      <c r="CH621" s="439"/>
      <c r="CI621" s="439"/>
      <c r="CJ621" s="439"/>
      <c r="CK621" s="439"/>
      <c r="CL621" s="439"/>
      <c r="CM621" s="440"/>
      <c r="CN621" s="438" t="s">
        <v>412</v>
      </c>
      <c r="CO621" s="439"/>
      <c r="CP621" s="439"/>
      <c r="CQ621" s="439"/>
      <c r="CR621" s="439"/>
      <c r="CS621" s="440"/>
      <c r="CT621" s="438" t="s">
        <v>375</v>
      </c>
      <c r="CU621" s="439"/>
      <c r="CV621" s="440"/>
      <c r="CW621" s="438" t="s">
        <v>413</v>
      </c>
      <c r="CX621" s="439"/>
      <c r="CY621" s="439"/>
      <c r="CZ621" s="439"/>
      <c r="DA621" s="439"/>
      <c r="DB621" s="439"/>
      <c r="DC621" s="439"/>
      <c r="DD621" s="440"/>
      <c r="DE621" s="438" t="s">
        <v>411</v>
      </c>
      <c r="DF621" s="439"/>
      <c r="DG621" s="439"/>
      <c r="DH621" s="439"/>
      <c r="DI621" s="439"/>
      <c r="DJ621" s="439"/>
      <c r="DK621" s="439"/>
      <c r="DL621" s="439"/>
      <c r="DM621" s="439"/>
      <c r="DN621" s="440"/>
      <c r="DO621" s="438" t="s">
        <v>268</v>
      </c>
      <c r="DP621" s="439"/>
      <c r="DQ621" s="439"/>
      <c r="DR621" s="439"/>
      <c r="DS621" s="439"/>
      <c r="DT621" s="439"/>
      <c r="DU621" s="439"/>
      <c r="DV621" s="439"/>
      <c r="DW621" s="439"/>
      <c r="DX621" s="440"/>
      <c r="DY621" s="25"/>
      <c r="DZ621" s="25"/>
      <c r="EA621" s="25"/>
      <c r="EB621" s="25"/>
      <c r="EC621" s="25"/>
      <c r="ED621" s="185"/>
      <c r="EE621" s="136"/>
      <c r="EF621" s="167"/>
      <c r="EG621" s="167"/>
      <c r="EH621" s="167"/>
      <c r="EI621" s="167"/>
      <c r="EJ621" s="167"/>
      <c r="EK621" s="167"/>
      <c r="EL621" s="167"/>
      <c r="EM621" s="167"/>
      <c r="EN621" s="167"/>
    </row>
    <row r="622" spans="1:144" s="12" customFormat="1" ht="17.100000000000001" customHeight="1" x14ac:dyDescent="0.4">
      <c r="A622" s="25"/>
      <c r="B622" s="25"/>
      <c r="C622" s="5"/>
      <c r="D622" s="5"/>
      <c r="E622" s="5"/>
      <c r="F622" s="5"/>
      <c r="G622" s="5"/>
      <c r="H622" s="5"/>
      <c r="I622" s="5"/>
      <c r="J622" s="5"/>
      <c r="K622" s="5"/>
      <c r="L622" s="5"/>
      <c r="M622" s="5"/>
      <c r="N622" s="5"/>
      <c r="O622" s="5"/>
      <c r="P622" s="5"/>
      <c r="Q622" s="5"/>
      <c r="R622" s="5"/>
      <c r="S622" s="5"/>
      <c r="T622" s="5"/>
      <c r="U622" s="5"/>
      <c r="V622" s="18"/>
      <c r="W622" s="18"/>
      <c r="X622" s="18"/>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25"/>
      <c r="BN622" s="25"/>
      <c r="BO622" s="25"/>
      <c r="BP622" s="25"/>
      <c r="BQ622" s="25"/>
      <c r="BR622" s="435">
        <v>2</v>
      </c>
      <c r="BS622" s="436"/>
      <c r="BT622" s="437"/>
      <c r="BU622" s="438"/>
      <c r="BV622" s="439"/>
      <c r="BW622" s="439"/>
      <c r="BX622" s="439"/>
      <c r="BY622" s="439"/>
      <c r="BZ622" s="440"/>
      <c r="CA622" s="438"/>
      <c r="CB622" s="439"/>
      <c r="CC622" s="440"/>
      <c r="CD622" s="438"/>
      <c r="CE622" s="439"/>
      <c r="CF622" s="439"/>
      <c r="CG622" s="439"/>
      <c r="CH622" s="439"/>
      <c r="CI622" s="439"/>
      <c r="CJ622" s="439"/>
      <c r="CK622" s="439"/>
      <c r="CL622" s="439"/>
      <c r="CM622" s="440"/>
      <c r="CN622" s="438"/>
      <c r="CO622" s="439"/>
      <c r="CP622" s="439"/>
      <c r="CQ622" s="439"/>
      <c r="CR622" s="439"/>
      <c r="CS622" s="440"/>
      <c r="CT622" s="438"/>
      <c r="CU622" s="439"/>
      <c r="CV622" s="440"/>
      <c r="CW622" s="438"/>
      <c r="CX622" s="439"/>
      <c r="CY622" s="439"/>
      <c r="CZ622" s="439"/>
      <c r="DA622" s="439"/>
      <c r="DB622" s="439"/>
      <c r="DC622" s="439"/>
      <c r="DD622" s="440"/>
      <c r="DE622" s="438"/>
      <c r="DF622" s="439"/>
      <c r="DG622" s="439"/>
      <c r="DH622" s="439"/>
      <c r="DI622" s="439"/>
      <c r="DJ622" s="439"/>
      <c r="DK622" s="439"/>
      <c r="DL622" s="439"/>
      <c r="DM622" s="439"/>
      <c r="DN622" s="440"/>
      <c r="DO622" s="438"/>
      <c r="DP622" s="439"/>
      <c r="DQ622" s="439"/>
      <c r="DR622" s="439"/>
      <c r="DS622" s="439"/>
      <c r="DT622" s="439"/>
      <c r="DU622" s="439"/>
      <c r="DV622" s="439"/>
      <c r="DW622" s="439"/>
      <c r="DX622" s="440"/>
      <c r="DY622" s="25"/>
      <c r="DZ622" s="25"/>
      <c r="EA622" s="25"/>
      <c r="EB622" s="25"/>
      <c r="EC622" s="25"/>
      <c r="ED622" s="185"/>
      <c r="EE622" s="136"/>
      <c r="EF622" s="167"/>
      <c r="EG622" s="167"/>
      <c r="EH622" s="167"/>
      <c r="EI622" s="167"/>
      <c r="EJ622" s="167"/>
      <c r="EK622" s="167"/>
      <c r="EL622" s="167"/>
      <c r="EM622" s="167"/>
      <c r="EN622" s="167"/>
    </row>
    <row r="623" spans="1:144" s="12" customFormat="1" ht="17.100000000000001" customHeight="1" x14ac:dyDescent="0.4">
      <c r="A623" s="25"/>
      <c r="B623" s="25"/>
      <c r="C623" s="5"/>
      <c r="D623" s="5"/>
      <c r="E623" s="5"/>
      <c r="F623" s="5"/>
      <c r="G623" s="5"/>
      <c r="H623" s="5"/>
      <c r="I623" s="5"/>
      <c r="J623" s="5"/>
      <c r="K623" s="5"/>
      <c r="L623" s="5"/>
      <c r="M623" s="5"/>
      <c r="N623" s="5"/>
      <c r="O623" s="5"/>
      <c r="P623" s="5"/>
      <c r="Q623" s="5"/>
      <c r="R623" s="5"/>
      <c r="S623" s="5"/>
      <c r="T623" s="5"/>
      <c r="U623" s="5"/>
      <c r="V623" s="18"/>
      <c r="W623" s="18"/>
      <c r="X623" s="18"/>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25"/>
      <c r="BN623" s="25"/>
      <c r="BO623" s="25"/>
      <c r="BP623" s="25"/>
      <c r="BQ623" s="25"/>
      <c r="BR623" s="435">
        <v>3</v>
      </c>
      <c r="BS623" s="436"/>
      <c r="BT623" s="437"/>
      <c r="BU623" s="438"/>
      <c r="BV623" s="439"/>
      <c r="BW623" s="439"/>
      <c r="BX623" s="439"/>
      <c r="BY623" s="439"/>
      <c r="BZ623" s="440"/>
      <c r="CA623" s="438"/>
      <c r="CB623" s="439"/>
      <c r="CC623" s="440"/>
      <c r="CD623" s="438"/>
      <c r="CE623" s="439"/>
      <c r="CF623" s="439"/>
      <c r="CG623" s="439"/>
      <c r="CH623" s="439"/>
      <c r="CI623" s="439"/>
      <c r="CJ623" s="439"/>
      <c r="CK623" s="439"/>
      <c r="CL623" s="439"/>
      <c r="CM623" s="440"/>
      <c r="CN623" s="438"/>
      <c r="CO623" s="439"/>
      <c r="CP623" s="439"/>
      <c r="CQ623" s="439"/>
      <c r="CR623" s="439"/>
      <c r="CS623" s="440"/>
      <c r="CT623" s="438"/>
      <c r="CU623" s="439"/>
      <c r="CV623" s="440"/>
      <c r="CW623" s="438"/>
      <c r="CX623" s="439"/>
      <c r="CY623" s="439"/>
      <c r="CZ623" s="439"/>
      <c r="DA623" s="439"/>
      <c r="DB623" s="439"/>
      <c r="DC623" s="439"/>
      <c r="DD623" s="440"/>
      <c r="DE623" s="438"/>
      <c r="DF623" s="439"/>
      <c r="DG623" s="439"/>
      <c r="DH623" s="439"/>
      <c r="DI623" s="439"/>
      <c r="DJ623" s="439"/>
      <c r="DK623" s="439"/>
      <c r="DL623" s="439"/>
      <c r="DM623" s="439"/>
      <c r="DN623" s="440"/>
      <c r="DO623" s="438"/>
      <c r="DP623" s="439"/>
      <c r="DQ623" s="439"/>
      <c r="DR623" s="439"/>
      <c r="DS623" s="439"/>
      <c r="DT623" s="439"/>
      <c r="DU623" s="439"/>
      <c r="DV623" s="439"/>
      <c r="DW623" s="439"/>
      <c r="DX623" s="440"/>
      <c r="DY623" s="25"/>
      <c r="DZ623" s="25"/>
      <c r="EA623" s="25"/>
      <c r="EB623" s="25"/>
      <c r="EC623" s="25"/>
      <c r="ED623" s="185"/>
      <c r="EE623" s="136"/>
      <c r="EF623" s="167"/>
      <c r="EG623" s="167"/>
      <c r="EH623" s="167"/>
      <c r="EI623" s="167"/>
      <c r="EJ623" s="167"/>
      <c r="EK623" s="167"/>
      <c r="EL623" s="167"/>
      <c r="EM623" s="167"/>
      <c r="EN623" s="167"/>
    </row>
    <row r="624" spans="1:144" s="12" customFormat="1" ht="17.100000000000001" customHeight="1" x14ac:dyDescent="0.4">
      <c r="A624" s="25"/>
      <c r="B624" s="25"/>
      <c r="C624" s="5"/>
      <c r="D624" s="5"/>
      <c r="E624" s="5"/>
      <c r="F624" s="5"/>
      <c r="G624" s="5"/>
      <c r="H624" s="5"/>
      <c r="I624" s="5"/>
      <c r="J624" s="5"/>
      <c r="K624" s="5"/>
      <c r="L624" s="5"/>
      <c r="M624" s="5"/>
      <c r="N624" s="5"/>
      <c r="O624" s="5"/>
      <c r="P624" s="5"/>
      <c r="Q624" s="5"/>
      <c r="R624" s="5"/>
      <c r="S624" s="5"/>
      <c r="T624" s="5"/>
      <c r="U624" s="5"/>
      <c r="V624" s="18"/>
      <c r="W624" s="18"/>
      <c r="X624" s="18"/>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25"/>
      <c r="BN624" s="25"/>
      <c r="BO624" s="25"/>
      <c r="BP624" s="25"/>
      <c r="BQ624" s="25"/>
      <c r="BR624" s="435">
        <v>4</v>
      </c>
      <c r="BS624" s="436"/>
      <c r="BT624" s="437"/>
      <c r="BU624" s="438"/>
      <c r="BV624" s="439"/>
      <c r="BW624" s="439"/>
      <c r="BX624" s="439"/>
      <c r="BY624" s="439"/>
      <c r="BZ624" s="440"/>
      <c r="CA624" s="438"/>
      <c r="CB624" s="439"/>
      <c r="CC624" s="440"/>
      <c r="CD624" s="438"/>
      <c r="CE624" s="439"/>
      <c r="CF624" s="439"/>
      <c r="CG624" s="439"/>
      <c r="CH624" s="439"/>
      <c r="CI624" s="439"/>
      <c r="CJ624" s="439"/>
      <c r="CK624" s="439"/>
      <c r="CL624" s="439"/>
      <c r="CM624" s="440"/>
      <c r="CN624" s="438"/>
      <c r="CO624" s="439"/>
      <c r="CP624" s="439"/>
      <c r="CQ624" s="439"/>
      <c r="CR624" s="439"/>
      <c r="CS624" s="440"/>
      <c r="CT624" s="438"/>
      <c r="CU624" s="439"/>
      <c r="CV624" s="440"/>
      <c r="CW624" s="438"/>
      <c r="CX624" s="439"/>
      <c r="CY624" s="439"/>
      <c r="CZ624" s="439"/>
      <c r="DA624" s="439"/>
      <c r="DB624" s="439"/>
      <c r="DC624" s="439"/>
      <c r="DD624" s="440"/>
      <c r="DE624" s="438"/>
      <c r="DF624" s="439"/>
      <c r="DG624" s="439"/>
      <c r="DH624" s="439"/>
      <c r="DI624" s="439"/>
      <c r="DJ624" s="439"/>
      <c r="DK624" s="439"/>
      <c r="DL624" s="439"/>
      <c r="DM624" s="439"/>
      <c r="DN624" s="440"/>
      <c r="DO624" s="438"/>
      <c r="DP624" s="439"/>
      <c r="DQ624" s="439"/>
      <c r="DR624" s="439"/>
      <c r="DS624" s="439"/>
      <c r="DT624" s="439"/>
      <c r="DU624" s="439"/>
      <c r="DV624" s="439"/>
      <c r="DW624" s="439"/>
      <c r="DX624" s="440"/>
      <c r="DY624" s="25"/>
      <c r="DZ624" s="25"/>
      <c r="EA624" s="25"/>
      <c r="EB624" s="25"/>
      <c r="EC624" s="25"/>
      <c r="ED624" s="185"/>
      <c r="EE624" s="136"/>
      <c r="EF624" s="167"/>
      <c r="EG624" s="167"/>
      <c r="EH624" s="167"/>
      <c r="EI624" s="167"/>
      <c r="EJ624" s="167"/>
      <c r="EK624" s="167"/>
      <c r="EL624" s="167"/>
      <c r="EM624" s="167"/>
      <c r="EN624" s="167"/>
    </row>
    <row r="625" spans="1:144" s="12" customFormat="1" ht="17.100000000000001" customHeight="1" x14ac:dyDescent="0.4">
      <c r="A625" s="25"/>
      <c r="B625" s="2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18"/>
      <c r="BJ625" s="18"/>
      <c r="BK625" s="18"/>
      <c r="BL625" s="18"/>
      <c r="BM625" s="25"/>
      <c r="BN625" s="25"/>
      <c r="BO625" s="25"/>
      <c r="BP625" s="25"/>
      <c r="BQ625" s="25"/>
      <c r="BR625" s="435">
        <v>5</v>
      </c>
      <c r="BS625" s="436"/>
      <c r="BT625" s="437"/>
      <c r="BU625" s="438"/>
      <c r="BV625" s="439"/>
      <c r="BW625" s="439"/>
      <c r="BX625" s="439"/>
      <c r="BY625" s="439"/>
      <c r="BZ625" s="440"/>
      <c r="CA625" s="438"/>
      <c r="CB625" s="439"/>
      <c r="CC625" s="440"/>
      <c r="CD625" s="438"/>
      <c r="CE625" s="439"/>
      <c r="CF625" s="439"/>
      <c r="CG625" s="439"/>
      <c r="CH625" s="439"/>
      <c r="CI625" s="439"/>
      <c r="CJ625" s="439"/>
      <c r="CK625" s="439"/>
      <c r="CL625" s="439"/>
      <c r="CM625" s="440"/>
      <c r="CN625" s="438"/>
      <c r="CO625" s="439"/>
      <c r="CP625" s="439"/>
      <c r="CQ625" s="439"/>
      <c r="CR625" s="439"/>
      <c r="CS625" s="440"/>
      <c r="CT625" s="438"/>
      <c r="CU625" s="439"/>
      <c r="CV625" s="440"/>
      <c r="CW625" s="438"/>
      <c r="CX625" s="439"/>
      <c r="CY625" s="439"/>
      <c r="CZ625" s="439"/>
      <c r="DA625" s="439"/>
      <c r="DB625" s="439"/>
      <c r="DC625" s="439"/>
      <c r="DD625" s="440"/>
      <c r="DE625" s="438"/>
      <c r="DF625" s="439"/>
      <c r="DG625" s="439"/>
      <c r="DH625" s="439"/>
      <c r="DI625" s="439"/>
      <c r="DJ625" s="439"/>
      <c r="DK625" s="439"/>
      <c r="DL625" s="439"/>
      <c r="DM625" s="439"/>
      <c r="DN625" s="440"/>
      <c r="DO625" s="438"/>
      <c r="DP625" s="439"/>
      <c r="DQ625" s="439"/>
      <c r="DR625" s="439"/>
      <c r="DS625" s="439"/>
      <c r="DT625" s="439"/>
      <c r="DU625" s="439"/>
      <c r="DV625" s="439"/>
      <c r="DW625" s="439"/>
      <c r="DX625" s="440"/>
      <c r="DY625" s="25"/>
      <c r="DZ625" s="25"/>
      <c r="EA625" s="25"/>
      <c r="EB625" s="25"/>
      <c r="EC625" s="25"/>
      <c r="ED625" s="185"/>
      <c r="EE625" s="136"/>
      <c r="EF625" s="167"/>
      <c r="EG625" s="167"/>
      <c r="EH625" s="167"/>
      <c r="EI625" s="167"/>
      <c r="EJ625" s="167"/>
      <c r="EK625" s="167"/>
      <c r="EL625" s="167"/>
      <c r="EM625" s="167"/>
      <c r="EN625" s="167"/>
    </row>
    <row r="626" spans="1:144" s="12" customFormat="1" ht="17.100000000000001" customHeight="1" x14ac:dyDescent="0.4">
      <c r="A626" s="25"/>
      <c r="B626" s="2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25"/>
      <c r="BN626" s="25"/>
      <c r="BO626" s="25"/>
      <c r="BP626" s="25"/>
      <c r="BQ626" s="25"/>
      <c r="BR626" s="435">
        <v>6</v>
      </c>
      <c r="BS626" s="436"/>
      <c r="BT626" s="437"/>
      <c r="BU626" s="438"/>
      <c r="BV626" s="439"/>
      <c r="BW626" s="439"/>
      <c r="BX626" s="439"/>
      <c r="BY626" s="439"/>
      <c r="BZ626" s="440"/>
      <c r="CA626" s="438"/>
      <c r="CB626" s="439"/>
      <c r="CC626" s="440"/>
      <c r="CD626" s="438"/>
      <c r="CE626" s="439"/>
      <c r="CF626" s="439"/>
      <c r="CG626" s="439"/>
      <c r="CH626" s="439"/>
      <c r="CI626" s="439"/>
      <c r="CJ626" s="439"/>
      <c r="CK626" s="439"/>
      <c r="CL626" s="439"/>
      <c r="CM626" s="440"/>
      <c r="CN626" s="438"/>
      <c r="CO626" s="439"/>
      <c r="CP626" s="439"/>
      <c r="CQ626" s="439"/>
      <c r="CR626" s="439"/>
      <c r="CS626" s="440"/>
      <c r="CT626" s="438"/>
      <c r="CU626" s="439"/>
      <c r="CV626" s="440"/>
      <c r="CW626" s="438"/>
      <c r="CX626" s="439"/>
      <c r="CY626" s="439"/>
      <c r="CZ626" s="439"/>
      <c r="DA626" s="439"/>
      <c r="DB626" s="439"/>
      <c r="DC626" s="439"/>
      <c r="DD626" s="440"/>
      <c r="DE626" s="438"/>
      <c r="DF626" s="439"/>
      <c r="DG626" s="439"/>
      <c r="DH626" s="439"/>
      <c r="DI626" s="439"/>
      <c r="DJ626" s="439"/>
      <c r="DK626" s="439"/>
      <c r="DL626" s="439"/>
      <c r="DM626" s="439"/>
      <c r="DN626" s="440"/>
      <c r="DO626" s="438"/>
      <c r="DP626" s="439"/>
      <c r="DQ626" s="439"/>
      <c r="DR626" s="439"/>
      <c r="DS626" s="439"/>
      <c r="DT626" s="439"/>
      <c r="DU626" s="439"/>
      <c r="DV626" s="439"/>
      <c r="DW626" s="439"/>
      <c r="DX626" s="440"/>
      <c r="DY626" s="25"/>
      <c r="DZ626" s="25"/>
      <c r="EA626" s="25"/>
      <c r="EB626" s="25"/>
      <c r="EC626" s="25"/>
      <c r="ED626" s="185"/>
      <c r="EE626" s="136"/>
      <c r="EF626" s="167"/>
      <c r="EG626" s="167"/>
      <c r="EH626" s="167"/>
      <c r="EI626" s="167"/>
      <c r="EJ626" s="167"/>
      <c r="EK626" s="167"/>
      <c r="EL626" s="167"/>
      <c r="EM626" s="167"/>
      <c r="EN626" s="167"/>
    </row>
    <row r="627" spans="1:144" s="12" customFormat="1" ht="17.100000000000001" customHeight="1" x14ac:dyDescent="0.4">
      <c r="A627" s="25"/>
      <c r="B627" s="25"/>
      <c r="C627" s="18"/>
      <c r="D627" s="18"/>
      <c r="E627" s="5"/>
      <c r="F627" s="5"/>
      <c r="G627" s="5"/>
      <c r="H627" s="5"/>
      <c r="I627" s="5"/>
      <c r="J627" s="5"/>
      <c r="K627" s="5"/>
      <c r="L627" s="5"/>
      <c r="M627" s="5"/>
      <c r="N627" s="5"/>
      <c r="O627" s="5"/>
      <c r="P627" s="5"/>
      <c r="Q627" s="5"/>
      <c r="R627" s="5"/>
      <c r="S627" s="5"/>
      <c r="T627" s="18"/>
      <c r="U627" s="5"/>
      <c r="V627" s="5"/>
      <c r="W627" s="5"/>
      <c r="X627" s="5"/>
      <c r="Y627" s="5"/>
      <c r="Z627" s="5"/>
      <c r="AA627" s="5"/>
      <c r="AB627" s="5"/>
      <c r="AC627" s="5"/>
      <c r="AD627" s="5"/>
      <c r="AE627" s="5"/>
      <c r="AF627" s="5"/>
      <c r="AG627" s="18"/>
      <c r="AH627" s="5"/>
      <c r="AI627" s="5"/>
      <c r="AJ627" s="5"/>
      <c r="AK627" s="5"/>
      <c r="AL627" s="5"/>
      <c r="AM627" s="5"/>
      <c r="AN627" s="5"/>
      <c r="AO627" s="5"/>
      <c r="AP627" s="5"/>
      <c r="AQ627" s="5"/>
      <c r="AR627" s="5"/>
      <c r="AS627" s="5"/>
      <c r="AT627" s="18"/>
      <c r="AU627" s="5"/>
      <c r="AV627" s="5"/>
      <c r="AW627" s="5"/>
      <c r="AX627" s="5"/>
      <c r="AY627" s="5"/>
      <c r="AZ627" s="5"/>
      <c r="BA627" s="5"/>
      <c r="BB627" s="5"/>
      <c r="BC627" s="5"/>
      <c r="BD627" s="5"/>
      <c r="BE627" s="5"/>
      <c r="BF627" s="5"/>
      <c r="BG627" s="5"/>
      <c r="BH627" s="5"/>
      <c r="BI627" s="5"/>
      <c r="BJ627" s="5"/>
      <c r="BK627" s="5"/>
      <c r="BL627" s="5"/>
      <c r="BM627" s="25"/>
      <c r="BN627" s="25"/>
      <c r="BO627" s="25"/>
      <c r="BP627" s="25"/>
      <c r="BQ627" s="25"/>
      <c r="BR627" s="435">
        <v>7</v>
      </c>
      <c r="BS627" s="436"/>
      <c r="BT627" s="437"/>
      <c r="BU627" s="438"/>
      <c r="BV627" s="439"/>
      <c r="BW627" s="439"/>
      <c r="BX627" s="439"/>
      <c r="BY627" s="439"/>
      <c r="BZ627" s="440"/>
      <c r="CA627" s="438"/>
      <c r="CB627" s="439"/>
      <c r="CC627" s="440"/>
      <c r="CD627" s="438"/>
      <c r="CE627" s="439"/>
      <c r="CF627" s="439"/>
      <c r="CG627" s="439"/>
      <c r="CH627" s="439"/>
      <c r="CI627" s="439"/>
      <c r="CJ627" s="439"/>
      <c r="CK627" s="439"/>
      <c r="CL627" s="439"/>
      <c r="CM627" s="440"/>
      <c r="CN627" s="438"/>
      <c r="CO627" s="439"/>
      <c r="CP627" s="439"/>
      <c r="CQ627" s="439"/>
      <c r="CR627" s="439"/>
      <c r="CS627" s="440"/>
      <c r="CT627" s="438"/>
      <c r="CU627" s="439"/>
      <c r="CV627" s="440"/>
      <c r="CW627" s="438"/>
      <c r="CX627" s="439"/>
      <c r="CY627" s="439"/>
      <c r="CZ627" s="439"/>
      <c r="DA627" s="439"/>
      <c r="DB627" s="439"/>
      <c r="DC627" s="439"/>
      <c r="DD627" s="440"/>
      <c r="DE627" s="438"/>
      <c r="DF627" s="439"/>
      <c r="DG627" s="439"/>
      <c r="DH627" s="439"/>
      <c r="DI627" s="439"/>
      <c r="DJ627" s="439"/>
      <c r="DK627" s="439"/>
      <c r="DL627" s="439"/>
      <c r="DM627" s="439"/>
      <c r="DN627" s="440"/>
      <c r="DO627" s="438"/>
      <c r="DP627" s="439"/>
      <c r="DQ627" s="439"/>
      <c r="DR627" s="439"/>
      <c r="DS627" s="439"/>
      <c r="DT627" s="439"/>
      <c r="DU627" s="439"/>
      <c r="DV627" s="439"/>
      <c r="DW627" s="439"/>
      <c r="DX627" s="440"/>
      <c r="DY627" s="25"/>
      <c r="DZ627" s="25"/>
      <c r="EA627" s="25"/>
      <c r="EB627" s="25"/>
      <c r="EC627" s="25"/>
      <c r="ED627" s="185"/>
      <c r="EE627" s="136"/>
      <c r="EF627" s="167"/>
      <c r="EG627" s="167"/>
      <c r="EH627" s="167"/>
      <c r="EI627" s="167"/>
      <c r="EJ627" s="167"/>
      <c r="EK627" s="167"/>
      <c r="EL627" s="167"/>
      <c r="EM627" s="167"/>
      <c r="EN627" s="167"/>
    </row>
    <row r="628" spans="1:144" s="12" customFormat="1" ht="17.100000000000001" customHeight="1" x14ac:dyDescent="0.4">
      <c r="A628" s="25"/>
      <c r="B628" s="25"/>
      <c r="C628" s="18"/>
      <c r="D628" s="18"/>
      <c r="E628" s="5"/>
      <c r="F628" s="5"/>
      <c r="G628" s="5"/>
      <c r="H628" s="5"/>
      <c r="I628" s="5"/>
      <c r="J628" s="5"/>
      <c r="K628" s="5"/>
      <c r="L628" s="5"/>
      <c r="M628" s="5"/>
      <c r="N628" s="5"/>
      <c r="O628" s="5"/>
      <c r="P628" s="5"/>
      <c r="Q628" s="5"/>
      <c r="R628" s="5"/>
      <c r="S628" s="5"/>
      <c r="T628" s="18"/>
      <c r="U628" s="5"/>
      <c r="V628" s="5"/>
      <c r="W628" s="5"/>
      <c r="X628" s="5"/>
      <c r="Y628" s="5"/>
      <c r="Z628" s="5"/>
      <c r="AA628" s="5"/>
      <c r="AB628" s="5"/>
      <c r="AC628" s="5"/>
      <c r="AD628" s="5"/>
      <c r="AE628" s="5"/>
      <c r="AF628" s="5"/>
      <c r="AG628" s="18"/>
      <c r="AH628" s="5"/>
      <c r="AI628" s="5"/>
      <c r="AJ628" s="5"/>
      <c r="AK628" s="5"/>
      <c r="AL628" s="5"/>
      <c r="AM628" s="5"/>
      <c r="AN628" s="5"/>
      <c r="AO628" s="5"/>
      <c r="AP628" s="5"/>
      <c r="AQ628" s="5"/>
      <c r="AR628" s="5"/>
      <c r="AS628" s="5"/>
      <c r="AT628" s="18"/>
      <c r="AU628" s="5"/>
      <c r="AV628" s="5"/>
      <c r="AW628" s="5"/>
      <c r="AX628" s="5"/>
      <c r="AY628" s="5"/>
      <c r="AZ628" s="5"/>
      <c r="BA628" s="5"/>
      <c r="BB628" s="5"/>
      <c r="BC628" s="5"/>
      <c r="BD628" s="5"/>
      <c r="BE628" s="5"/>
      <c r="BF628" s="5"/>
      <c r="BG628" s="5"/>
      <c r="BH628" s="5"/>
      <c r="BI628" s="5"/>
      <c r="BJ628" s="5"/>
      <c r="BK628" s="5"/>
      <c r="BL628" s="5"/>
      <c r="BM628" s="25"/>
      <c r="BN628" s="25"/>
      <c r="BO628" s="25"/>
      <c r="BP628" s="25"/>
      <c r="BQ628" s="25"/>
      <c r="BR628" s="435">
        <v>8</v>
      </c>
      <c r="BS628" s="436"/>
      <c r="BT628" s="437"/>
      <c r="BU628" s="438"/>
      <c r="BV628" s="439"/>
      <c r="BW628" s="439"/>
      <c r="BX628" s="439"/>
      <c r="BY628" s="439"/>
      <c r="BZ628" s="440"/>
      <c r="CA628" s="438"/>
      <c r="CB628" s="439"/>
      <c r="CC628" s="440"/>
      <c r="CD628" s="438"/>
      <c r="CE628" s="439"/>
      <c r="CF628" s="439"/>
      <c r="CG628" s="439"/>
      <c r="CH628" s="439"/>
      <c r="CI628" s="439"/>
      <c r="CJ628" s="439"/>
      <c r="CK628" s="439"/>
      <c r="CL628" s="439"/>
      <c r="CM628" s="440"/>
      <c r="CN628" s="438"/>
      <c r="CO628" s="439"/>
      <c r="CP628" s="439"/>
      <c r="CQ628" s="439"/>
      <c r="CR628" s="439"/>
      <c r="CS628" s="440"/>
      <c r="CT628" s="438"/>
      <c r="CU628" s="439"/>
      <c r="CV628" s="440"/>
      <c r="CW628" s="438"/>
      <c r="CX628" s="439"/>
      <c r="CY628" s="439"/>
      <c r="CZ628" s="439"/>
      <c r="DA628" s="439"/>
      <c r="DB628" s="439"/>
      <c r="DC628" s="439"/>
      <c r="DD628" s="440"/>
      <c r="DE628" s="438"/>
      <c r="DF628" s="439"/>
      <c r="DG628" s="439"/>
      <c r="DH628" s="439"/>
      <c r="DI628" s="439"/>
      <c r="DJ628" s="439"/>
      <c r="DK628" s="439"/>
      <c r="DL628" s="439"/>
      <c r="DM628" s="439"/>
      <c r="DN628" s="440"/>
      <c r="DO628" s="438"/>
      <c r="DP628" s="439"/>
      <c r="DQ628" s="439"/>
      <c r="DR628" s="439"/>
      <c r="DS628" s="439"/>
      <c r="DT628" s="439"/>
      <c r="DU628" s="439"/>
      <c r="DV628" s="439"/>
      <c r="DW628" s="439"/>
      <c r="DX628" s="440"/>
      <c r="DY628" s="25"/>
      <c r="DZ628" s="25"/>
      <c r="EA628" s="25"/>
      <c r="EB628" s="25"/>
      <c r="EC628" s="25"/>
      <c r="ED628" s="185"/>
      <c r="EE628" s="136"/>
      <c r="EF628" s="167"/>
      <c r="EG628" s="167"/>
      <c r="EH628" s="167"/>
      <c r="EI628" s="167"/>
      <c r="EJ628" s="167"/>
      <c r="EK628" s="167"/>
      <c r="EL628" s="167"/>
      <c r="EM628" s="167"/>
      <c r="EN628" s="167"/>
    </row>
    <row r="629" spans="1:144" s="12" customFormat="1" ht="17.100000000000001" customHeight="1" x14ac:dyDescent="0.4">
      <c r="A629" s="25"/>
      <c r="B629" s="25"/>
      <c r="C629" s="18"/>
      <c r="D629" s="18"/>
      <c r="E629" s="5"/>
      <c r="F629" s="5"/>
      <c r="G629" s="5"/>
      <c r="H629" s="5"/>
      <c r="I629" s="5"/>
      <c r="J629" s="5"/>
      <c r="K629" s="5"/>
      <c r="L629" s="5"/>
      <c r="M629" s="5"/>
      <c r="N629" s="5"/>
      <c r="O629" s="5"/>
      <c r="P629" s="5"/>
      <c r="Q629" s="5"/>
      <c r="R629" s="5"/>
      <c r="S629" s="5"/>
      <c r="T629" s="18"/>
      <c r="U629" s="5"/>
      <c r="V629" s="5"/>
      <c r="W629" s="5"/>
      <c r="X629" s="5"/>
      <c r="Y629" s="5"/>
      <c r="Z629" s="5"/>
      <c r="AA629" s="5"/>
      <c r="AB629" s="5"/>
      <c r="AC629" s="5"/>
      <c r="AD629" s="5"/>
      <c r="AE629" s="5"/>
      <c r="AF629" s="5"/>
      <c r="AG629" s="18"/>
      <c r="AH629" s="5"/>
      <c r="AI629" s="5"/>
      <c r="AJ629" s="5"/>
      <c r="AK629" s="5"/>
      <c r="AL629" s="5"/>
      <c r="AM629" s="5"/>
      <c r="AN629" s="5"/>
      <c r="AO629" s="5"/>
      <c r="AP629" s="5"/>
      <c r="AQ629" s="5"/>
      <c r="AR629" s="5"/>
      <c r="AS629" s="5"/>
      <c r="AT629" s="18"/>
      <c r="AU629" s="5"/>
      <c r="AV629" s="5"/>
      <c r="AW629" s="5"/>
      <c r="AX629" s="5"/>
      <c r="AY629" s="5"/>
      <c r="AZ629" s="5"/>
      <c r="BA629" s="5"/>
      <c r="BB629" s="5"/>
      <c r="BC629" s="5"/>
      <c r="BD629" s="5"/>
      <c r="BE629" s="5"/>
      <c r="BF629" s="5"/>
      <c r="BG629" s="5"/>
      <c r="BH629" s="5"/>
      <c r="BI629" s="5"/>
      <c r="BJ629" s="5"/>
      <c r="BK629" s="5"/>
      <c r="BL629" s="5"/>
      <c r="BM629" s="25"/>
      <c r="BN629" s="25"/>
      <c r="BO629" s="25"/>
      <c r="BP629" s="25"/>
      <c r="BQ629" s="25"/>
      <c r="BR629" s="435">
        <v>9</v>
      </c>
      <c r="BS629" s="436"/>
      <c r="BT629" s="437"/>
      <c r="BU629" s="438"/>
      <c r="BV629" s="439"/>
      <c r="BW629" s="439"/>
      <c r="BX629" s="439"/>
      <c r="BY629" s="439"/>
      <c r="BZ629" s="440"/>
      <c r="CA629" s="438"/>
      <c r="CB629" s="439"/>
      <c r="CC629" s="440"/>
      <c r="CD629" s="438"/>
      <c r="CE629" s="439"/>
      <c r="CF629" s="439"/>
      <c r="CG629" s="439"/>
      <c r="CH629" s="439"/>
      <c r="CI629" s="439"/>
      <c r="CJ629" s="439"/>
      <c r="CK629" s="439"/>
      <c r="CL629" s="439"/>
      <c r="CM629" s="440"/>
      <c r="CN629" s="438"/>
      <c r="CO629" s="439"/>
      <c r="CP629" s="439"/>
      <c r="CQ629" s="439"/>
      <c r="CR629" s="439"/>
      <c r="CS629" s="440"/>
      <c r="CT629" s="438"/>
      <c r="CU629" s="439"/>
      <c r="CV629" s="440"/>
      <c r="CW629" s="438"/>
      <c r="CX629" s="439"/>
      <c r="CY629" s="439"/>
      <c r="CZ629" s="439"/>
      <c r="DA629" s="439"/>
      <c r="DB629" s="439"/>
      <c r="DC629" s="439"/>
      <c r="DD629" s="440"/>
      <c r="DE629" s="438"/>
      <c r="DF629" s="439"/>
      <c r="DG629" s="439"/>
      <c r="DH629" s="439"/>
      <c r="DI629" s="439"/>
      <c r="DJ629" s="439"/>
      <c r="DK629" s="439"/>
      <c r="DL629" s="439"/>
      <c r="DM629" s="439"/>
      <c r="DN629" s="440"/>
      <c r="DO629" s="438"/>
      <c r="DP629" s="439"/>
      <c r="DQ629" s="439"/>
      <c r="DR629" s="439"/>
      <c r="DS629" s="439"/>
      <c r="DT629" s="439"/>
      <c r="DU629" s="439"/>
      <c r="DV629" s="439"/>
      <c r="DW629" s="439"/>
      <c r="DX629" s="440"/>
      <c r="DY629" s="25"/>
      <c r="DZ629" s="25"/>
      <c r="EA629" s="25"/>
      <c r="EB629" s="25"/>
      <c r="EC629" s="25"/>
      <c r="ED629" s="185"/>
      <c r="EE629" s="136"/>
      <c r="EF629" s="167"/>
      <c r="EG629" s="167"/>
      <c r="EH629" s="167"/>
      <c r="EI629" s="167"/>
      <c r="EJ629" s="167"/>
      <c r="EK629" s="167"/>
      <c r="EL629" s="167"/>
      <c r="EM629" s="167"/>
      <c r="EN629" s="167"/>
    </row>
    <row r="630" spans="1:144" s="12" customFormat="1" ht="17.100000000000001" customHeight="1" x14ac:dyDescent="0.4">
      <c r="A630" s="25"/>
      <c r="B630" s="25"/>
      <c r="C630" s="18"/>
      <c r="D630" s="18"/>
      <c r="E630" s="5"/>
      <c r="F630" s="5"/>
      <c r="G630" s="5"/>
      <c r="H630" s="5"/>
      <c r="I630" s="5"/>
      <c r="J630" s="5"/>
      <c r="K630" s="5"/>
      <c r="L630" s="5"/>
      <c r="M630" s="5"/>
      <c r="N630" s="5"/>
      <c r="O630" s="5"/>
      <c r="P630" s="5"/>
      <c r="Q630" s="5"/>
      <c r="R630" s="5"/>
      <c r="S630" s="5"/>
      <c r="T630" s="18"/>
      <c r="U630" s="5"/>
      <c r="V630" s="5"/>
      <c r="W630" s="5"/>
      <c r="X630" s="5"/>
      <c r="Y630" s="5"/>
      <c r="Z630" s="5"/>
      <c r="AA630" s="5"/>
      <c r="AB630" s="5"/>
      <c r="AC630" s="5"/>
      <c r="AD630" s="5"/>
      <c r="AE630" s="5"/>
      <c r="AF630" s="5"/>
      <c r="AG630" s="18"/>
      <c r="AH630" s="5"/>
      <c r="AI630" s="5"/>
      <c r="AJ630" s="5"/>
      <c r="AK630" s="5"/>
      <c r="AL630" s="5"/>
      <c r="AM630" s="5"/>
      <c r="AN630" s="5"/>
      <c r="AO630" s="5"/>
      <c r="AP630" s="5"/>
      <c r="AQ630" s="5"/>
      <c r="AR630" s="5"/>
      <c r="AS630" s="5"/>
      <c r="AT630" s="18"/>
      <c r="AU630" s="5"/>
      <c r="AV630" s="5"/>
      <c r="AW630" s="5"/>
      <c r="AX630" s="5"/>
      <c r="AY630" s="5"/>
      <c r="AZ630" s="5"/>
      <c r="BA630" s="5"/>
      <c r="BB630" s="5"/>
      <c r="BC630" s="5"/>
      <c r="BD630" s="5"/>
      <c r="BE630" s="5"/>
      <c r="BF630" s="5"/>
      <c r="BG630" s="5"/>
      <c r="BH630" s="5"/>
      <c r="BI630" s="5"/>
      <c r="BJ630" s="5"/>
      <c r="BK630" s="5"/>
      <c r="BL630" s="5"/>
      <c r="BM630" s="25"/>
      <c r="BN630" s="25"/>
      <c r="BO630" s="25"/>
      <c r="BP630" s="25"/>
      <c r="BQ630" s="25"/>
      <c r="BR630" s="435">
        <v>10</v>
      </c>
      <c r="BS630" s="436"/>
      <c r="BT630" s="437"/>
      <c r="BU630" s="438"/>
      <c r="BV630" s="439"/>
      <c r="BW630" s="439"/>
      <c r="BX630" s="439"/>
      <c r="BY630" s="439"/>
      <c r="BZ630" s="440"/>
      <c r="CA630" s="438"/>
      <c r="CB630" s="439"/>
      <c r="CC630" s="440"/>
      <c r="CD630" s="438"/>
      <c r="CE630" s="439"/>
      <c r="CF630" s="439"/>
      <c r="CG630" s="439"/>
      <c r="CH630" s="439"/>
      <c r="CI630" s="439"/>
      <c r="CJ630" s="439"/>
      <c r="CK630" s="439"/>
      <c r="CL630" s="439"/>
      <c r="CM630" s="440"/>
      <c r="CN630" s="438"/>
      <c r="CO630" s="439"/>
      <c r="CP630" s="439"/>
      <c r="CQ630" s="439"/>
      <c r="CR630" s="439"/>
      <c r="CS630" s="440"/>
      <c r="CT630" s="438"/>
      <c r="CU630" s="439"/>
      <c r="CV630" s="440"/>
      <c r="CW630" s="438"/>
      <c r="CX630" s="439"/>
      <c r="CY630" s="439"/>
      <c r="CZ630" s="439"/>
      <c r="DA630" s="439"/>
      <c r="DB630" s="439"/>
      <c r="DC630" s="439"/>
      <c r="DD630" s="440"/>
      <c r="DE630" s="438"/>
      <c r="DF630" s="439"/>
      <c r="DG630" s="439"/>
      <c r="DH630" s="439"/>
      <c r="DI630" s="439"/>
      <c r="DJ630" s="439"/>
      <c r="DK630" s="439"/>
      <c r="DL630" s="439"/>
      <c r="DM630" s="439"/>
      <c r="DN630" s="440"/>
      <c r="DO630" s="438"/>
      <c r="DP630" s="439"/>
      <c r="DQ630" s="439"/>
      <c r="DR630" s="439"/>
      <c r="DS630" s="439"/>
      <c r="DT630" s="439"/>
      <c r="DU630" s="439"/>
      <c r="DV630" s="439"/>
      <c r="DW630" s="439"/>
      <c r="DX630" s="440"/>
      <c r="DY630" s="25"/>
      <c r="DZ630" s="25"/>
      <c r="EA630" s="25"/>
      <c r="EB630" s="25"/>
      <c r="EC630" s="25"/>
      <c r="ED630" s="185"/>
      <c r="EE630" s="136"/>
      <c r="EF630" s="167"/>
      <c r="EG630" s="167"/>
      <c r="EH630" s="167"/>
      <c r="EI630" s="167"/>
      <c r="EJ630" s="167"/>
      <c r="EK630" s="167"/>
      <c r="EL630" s="167"/>
      <c r="EM630" s="167"/>
      <c r="EN630" s="167"/>
    </row>
    <row r="631" spans="1:144" s="12" customFormat="1" ht="17.100000000000001" customHeight="1" x14ac:dyDescent="0.4">
      <c r="A631" s="25"/>
      <c r="B631" s="25"/>
      <c r="C631" s="18"/>
      <c r="D631" s="18"/>
      <c r="E631" s="5"/>
      <c r="F631" s="5"/>
      <c r="G631" s="5"/>
      <c r="H631" s="5"/>
      <c r="I631" s="5"/>
      <c r="J631" s="5"/>
      <c r="K631" s="5"/>
      <c r="L631" s="5"/>
      <c r="M631" s="5"/>
      <c r="N631" s="5"/>
      <c r="O631" s="5"/>
      <c r="P631" s="5"/>
      <c r="Q631" s="5"/>
      <c r="R631" s="5"/>
      <c r="S631" s="5"/>
      <c r="T631" s="18"/>
      <c r="U631" s="5"/>
      <c r="V631" s="5"/>
      <c r="W631" s="5"/>
      <c r="X631" s="5"/>
      <c r="Y631" s="5"/>
      <c r="Z631" s="5"/>
      <c r="AA631" s="5"/>
      <c r="AB631" s="5"/>
      <c r="AC631" s="5"/>
      <c r="AD631" s="5"/>
      <c r="AE631" s="5"/>
      <c r="AF631" s="5"/>
      <c r="AG631" s="18"/>
      <c r="AH631" s="5"/>
      <c r="AI631" s="5"/>
      <c r="AJ631" s="5"/>
      <c r="AK631" s="5"/>
      <c r="AL631" s="5"/>
      <c r="AM631" s="5"/>
      <c r="AN631" s="5"/>
      <c r="AO631" s="5"/>
      <c r="AP631" s="5"/>
      <c r="AQ631" s="5"/>
      <c r="AR631" s="5"/>
      <c r="AS631" s="5"/>
      <c r="AT631" s="18"/>
      <c r="AU631" s="5"/>
      <c r="AV631" s="5"/>
      <c r="AW631" s="5"/>
      <c r="AX631" s="5"/>
      <c r="AY631" s="5"/>
      <c r="AZ631" s="5"/>
      <c r="BA631" s="5"/>
      <c r="BB631" s="5"/>
      <c r="BC631" s="5"/>
      <c r="BD631" s="5"/>
      <c r="BE631" s="5"/>
      <c r="BF631" s="5"/>
      <c r="BG631" s="5"/>
      <c r="BH631" s="5"/>
      <c r="BI631" s="5"/>
      <c r="BJ631" s="5"/>
      <c r="BK631" s="5"/>
      <c r="BL631" s="5"/>
      <c r="BM631" s="25"/>
      <c r="BN631" s="25"/>
      <c r="BO631" s="25"/>
      <c r="BP631" s="25"/>
      <c r="BQ631" s="25"/>
      <c r="BR631" s="435">
        <v>11</v>
      </c>
      <c r="BS631" s="436"/>
      <c r="BT631" s="437"/>
      <c r="BU631" s="438"/>
      <c r="BV631" s="439"/>
      <c r="BW631" s="439"/>
      <c r="BX631" s="439"/>
      <c r="BY631" s="439"/>
      <c r="BZ631" s="440"/>
      <c r="CA631" s="438"/>
      <c r="CB631" s="439"/>
      <c r="CC631" s="440"/>
      <c r="CD631" s="438"/>
      <c r="CE631" s="439"/>
      <c r="CF631" s="439"/>
      <c r="CG631" s="439"/>
      <c r="CH631" s="439"/>
      <c r="CI631" s="439"/>
      <c r="CJ631" s="439"/>
      <c r="CK631" s="439"/>
      <c r="CL631" s="439"/>
      <c r="CM631" s="440"/>
      <c r="CN631" s="438"/>
      <c r="CO631" s="439"/>
      <c r="CP631" s="439"/>
      <c r="CQ631" s="439"/>
      <c r="CR631" s="439"/>
      <c r="CS631" s="440"/>
      <c r="CT631" s="438"/>
      <c r="CU631" s="439"/>
      <c r="CV631" s="440"/>
      <c r="CW631" s="438"/>
      <c r="CX631" s="439"/>
      <c r="CY631" s="439"/>
      <c r="CZ631" s="439"/>
      <c r="DA631" s="439"/>
      <c r="DB631" s="439"/>
      <c r="DC631" s="439"/>
      <c r="DD631" s="440"/>
      <c r="DE631" s="438"/>
      <c r="DF631" s="439"/>
      <c r="DG631" s="439"/>
      <c r="DH631" s="439"/>
      <c r="DI631" s="439"/>
      <c r="DJ631" s="439"/>
      <c r="DK631" s="439"/>
      <c r="DL631" s="439"/>
      <c r="DM631" s="439"/>
      <c r="DN631" s="440"/>
      <c r="DO631" s="438"/>
      <c r="DP631" s="439"/>
      <c r="DQ631" s="439"/>
      <c r="DR631" s="439"/>
      <c r="DS631" s="439"/>
      <c r="DT631" s="439"/>
      <c r="DU631" s="439"/>
      <c r="DV631" s="439"/>
      <c r="DW631" s="439"/>
      <c r="DX631" s="440"/>
      <c r="DY631" s="25"/>
      <c r="DZ631" s="25"/>
      <c r="EA631" s="25"/>
      <c r="EB631" s="25"/>
      <c r="EC631" s="25"/>
      <c r="ED631" s="185"/>
      <c r="EE631" s="136"/>
      <c r="EF631" s="167"/>
      <c r="EG631" s="167"/>
      <c r="EH631" s="167"/>
      <c r="EI631" s="167"/>
      <c r="EJ631" s="167"/>
      <c r="EK631" s="167"/>
      <c r="EL631" s="167"/>
      <c r="EM631" s="167"/>
      <c r="EN631" s="167"/>
    </row>
    <row r="632" spans="1:144" s="12" customFormat="1" ht="17.100000000000001" customHeight="1" x14ac:dyDescent="0.4">
      <c r="A632" s="25"/>
      <c r="B632" s="25"/>
      <c r="C632" s="18"/>
      <c r="D632" s="18"/>
      <c r="E632" s="5"/>
      <c r="F632" s="5"/>
      <c r="G632" s="5"/>
      <c r="H632" s="5"/>
      <c r="I632" s="5"/>
      <c r="J632" s="5"/>
      <c r="K632" s="5"/>
      <c r="L632" s="5"/>
      <c r="M632" s="5"/>
      <c r="N632" s="5"/>
      <c r="O632" s="5"/>
      <c r="P632" s="5"/>
      <c r="Q632" s="5"/>
      <c r="R632" s="5"/>
      <c r="S632" s="5"/>
      <c r="T632" s="18"/>
      <c r="U632" s="5"/>
      <c r="V632" s="5"/>
      <c r="W632" s="5"/>
      <c r="X632" s="5"/>
      <c r="Y632" s="5"/>
      <c r="Z632" s="5"/>
      <c r="AA632" s="5"/>
      <c r="AB632" s="5"/>
      <c r="AC632" s="5"/>
      <c r="AD632" s="5"/>
      <c r="AE632" s="5"/>
      <c r="AF632" s="5"/>
      <c r="AG632" s="18"/>
      <c r="AH632" s="5"/>
      <c r="AI632" s="5"/>
      <c r="AJ632" s="5"/>
      <c r="AK632" s="5"/>
      <c r="AL632" s="5"/>
      <c r="AM632" s="5"/>
      <c r="AN632" s="5"/>
      <c r="AO632" s="5"/>
      <c r="AP632" s="5"/>
      <c r="AQ632" s="5"/>
      <c r="AR632" s="5"/>
      <c r="AS632" s="5"/>
      <c r="AT632" s="18"/>
      <c r="AU632" s="5"/>
      <c r="AV632" s="5"/>
      <c r="AW632" s="5"/>
      <c r="AX632" s="5"/>
      <c r="AY632" s="5"/>
      <c r="AZ632" s="5"/>
      <c r="BA632" s="5"/>
      <c r="BB632" s="5"/>
      <c r="BC632" s="5"/>
      <c r="BD632" s="5"/>
      <c r="BE632" s="5"/>
      <c r="BF632" s="5"/>
      <c r="BG632" s="5"/>
      <c r="BH632" s="5"/>
      <c r="BI632" s="5"/>
      <c r="BJ632" s="5"/>
      <c r="BK632" s="5"/>
      <c r="BL632" s="5"/>
      <c r="BM632" s="25"/>
      <c r="BN632" s="25"/>
      <c r="BO632" s="25"/>
      <c r="BP632" s="25"/>
      <c r="BQ632" s="25"/>
      <c r="BR632" s="435">
        <v>12</v>
      </c>
      <c r="BS632" s="436"/>
      <c r="BT632" s="437"/>
      <c r="BU632" s="438"/>
      <c r="BV632" s="439"/>
      <c r="BW632" s="439"/>
      <c r="BX632" s="439"/>
      <c r="BY632" s="439"/>
      <c r="BZ632" s="440"/>
      <c r="CA632" s="438"/>
      <c r="CB632" s="439"/>
      <c r="CC632" s="440"/>
      <c r="CD632" s="438"/>
      <c r="CE632" s="439"/>
      <c r="CF632" s="439"/>
      <c r="CG632" s="439"/>
      <c r="CH632" s="439"/>
      <c r="CI632" s="439"/>
      <c r="CJ632" s="439"/>
      <c r="CK632" s="439"/>
      <c r="CL632" s="439"/>
      <c r="CM632" s="440"/>
      <c r="CN632" s="438"/>
      <c r="CO632" s="439"/>
      <c r="CP632" s="439"/>
      <c r="CQ632" s="439"/>
      <c r="CR632" s="439"/>
      <c r="CS632" s="440"/>
      <c r="CT632" s="438"/>
      <c r="CU632" s="439"/>
      <c r="CV632" s="440"/>
      <c r="CW632" s="438"/>
      <c r="CX632" s="439"/>
      <c r="CY632" s="439"/>
      <c r="CZ632" s="439"/>
      <c r="DA632" s="439"/>
      <c r="DB632" s="439"/>
      <c r="DC632" s="439"/>
      <c r="DD632" s="440"/>
      <c r="DE632" s="438"/>
      <c r="DF632" s="439"/>
      <c r="DG632" s="439"/>
      <c r="DH632" s="439"/>
      <c r="DI632" s="439"/>
      <c r="DJ632" s="439"/>
      <c r="DK632" s="439"/>
      <c r="DL632" s="439"/>
      <c r="DM632" s="439"/>
      <c r="DN632" s="440"/>
      <c r="DO632" s="438"/>
      <c r="DP632" s="439"/>
      <c r="DQ632" s="439"/>
      <c r="DR632" s="439"/>
      <c r="DS632" s="439"/>
      <c r="DT632" s="439"/>
      <c r="DU632" s="439"/>
      <c r="DV632" s="439"/>
      <c r="DW632" s="439"/>
      <c r="DX632" s="440"/>
      <c r="DY632" s="25"/>
      <c r="DZ632" s="25"/>
      <c r="EA632" s="25"/>
      <c r="EB632" s="25"/>
      <c r="EC632" s="25"/>
      <c r="ED632" s="185"/>
      <c r="EE632" s="136"/>
      <c r="EF632" s="167"/>
      <c r="EG632" s="167"/>
      <c r="EH632" s="167"/>
      <c r="EI632" s="167"/>
      <c r="EJ632" s="167"/>
      <c r="EK632" s="167"/>
      <c r="EL632" s="167"/>
      <c r="EM632" s="167"/>
      <c r="EN632" s="167"/>
    </row>
    <row r="633" spans="1:144" s="12" customFormat="1" ht="17.100000000000001" customHeight="1" x14ac:dyDescent="0.4">
      <c r="A633" s="25"/>
      <c r="B633" s="25"/>
      <c r="C633" s="18"/>
      <c r="D633" s="18"/>
      <c r="E633" s="5"/>
      <c r="F633" s="5"/>
      <c r="G633" s="5"/>
      <c r="H633" s="5"/>
      <c r="I633" s="5"/>
      <c r="J633" s="5"/>
      <c r="K633" s="5"/>
      <c r="L633" s="5"/>
      <c r="M633" s="5"/>
      <c r="N633" s="5"/>
      <c r="O633" s="5"/>
      <c r="P633" s="5"/>
      <c r="Q633" s="5"/>
      <c r="R633" s="5"/>
      <c r="S633" s="5"/>
      <c r="T633" s="18"/>
      <c r="U633" s="5"/>
      <c r="V633" s="5"/>
      <c r="W633" s="5"/>
      <c r="X633" s="5"/>
      <c r="Y633" s="5"/>
      <c r="Z633" s="5"/>
      <c r="AA633" s="5"/>
      <c r="AB633" s="5"/>
      <c r="AC633" s="5"/>
      <c r="AD633" s="5"/>
      <c r="AE633" s="5"/>
      <c r="AF633" s="5"/>
      <c r="AG633" s="18"/>
      <c r="AH633" s="5"/>
      <c r="AI633" s="5"/>
      <c r="AJ633" s="5"/>
      <c r="AK633" s="5"/>
      <c r="AL633" s="5"/>
      <c r="AM633" s="5"/>
      <c r="AN633" s="5"/>
      <c r="AO633" s="5"/>
      <c r="AP633" s="5"/>
      <c r="AQ633" s="5"/>
      <c r="AR633" s="5"/>
      <c r="AS633" s="5"/>
      <c r="AT633" s="18"/>
      <c r="AU633" s="5"/>
      <c r="AV633" s="5"/>
      <c r="AW633" s="5"/>
      <c r="AX633" s="5"/>
      <c r="AY633" s="5"/>
      <c r="AZ633" s="5"/>
      <c r="BA633" s="5"/>
      <c r="BB633" s="5"/>
      <c r="BC633" s="5"/>
      <c r="BD633" s="5"/>
      <c r="BE633" s="5"/>
      <c r="BF633" s="5"/>
      <c r="BG633" s="5"/>
      <c r="BH633" s="5"/>
      <c r="BI633" s="5"/>
      <c r="BJ633" s="5"/>
      <c r="BK633" s="5"/>
      <c r="BL633" s="5"/>
      <c r="BM633" s="25"/>
      <c r="BN633" s="25"/>
      <c r="BO633" s="25"/>
      <c r="BP633" s="25"/>
      <c r="BQ633" s="25"/>
      <c r="BR633" s="435">
        <v>13</v>
      </c>
      <c r="BS633" s="436"/>
      <c r="BT633" s="437"/>
      <c r="BU633" s="438"/>
      <c r="BV633" s="439"/>
      <c r="BW633" s="439"/>
      <c r="BX633" s="439"/>
      <c r="BY633" s="439"/>
      <c r="BZ633" s="440"/>
      <c r="CA633" s="438"/>
      <c r="CB633" s="439"/>
      <c r="CC633" s="440"/>
      <c r="CD633" s="438"/>
      <c r="CE633" s="439"/>
      <c r="CF633" s="439"/>
      <c r="CG633" s="439"/>
      <c r="CH633" s="439"/>
      <c r="CI633" s="439"/>
      <c r="CJ633" s="439"/>
      <c r="CK633" s="439"/>
      <c r="CL633" s="439"/>
      <c r="CM633" s="440"/>
      <c r="CN633" s="438"/>
      <c r="CO633" s="439"/>
      <c r="CP633" s="439"/>
      <c r="CQ633" s="439"/>
      <c r="CR633" s="439"/>
      <c r="CS633" s="440"/>
      <c r="CT633" s="438"/>
      <c r="CU633" s="439"/>
      <c r="CV633" s="440"/>
      <c r="CW633" s="438"/>
      <c r="CX633" s="439"/>
      <c r="CY633" s="439"/>
      <c r="CZ633" s="439"/>
      <c r="DA633" s="439"/>
      <c r="DB633" s="439"/>
      <c r="DC633" s="439"/>
      <c r="DD633" s="440"/>
      <c r="DE633" s="438"/>
      <c r="DF633" s="439"/>
      <c r="DG633" s="439"/>
      <c r="DH633" s="439"/>
      <c r="DI633" s="439"/>
      <c r="DJ633" s="439"/>
      <c r="DK633" s="439"/>
      <c r="DL633" s="439"/>
      <c r="DM633" s="439"/>
      <c r="DN633" s="440"/>
      <c r="DO633" s="438"/>
      <c r="DP633" s="439"/>
      <c r="DQ633" s="439"/>
      <c r="DR633" s="439"/>
      <c r="DS633" s="439"/>
      <c r="DT633" s="439"/>
      <c r="DU633" s="439"/>
      <c r="DV633" s="439"/>
      <c r="DW633" s="439"/>
      <c r="DX633" s="440"/>
      <c r="DY633" s="25"/>
      <c r="DZ633" s="25"/>
      <c r="EA633" s="25"/>
      <c r="EB633" s="25"/>
      <c r="EC633" s="25"/>
      <c r="ED633" s="185"/>
      <c r="EE633" s="136"/>
      <c r="EF633" s="167"/>
      <c r="EG633" s="167"/>
      <c r="EH633" s="167"/>
      <c r="EI633" s="167"/>
      <c r="EJ633" s="167"/>
      <c r="EK633" s="167"/>
      <c r="EL633" s="167"/>
      <c r="EM633" s="167"/>
      <c r="EN633" s="167"/>
    </row>
    <row r="634" spans="1:144" s="12" customFormat="1" ht="17.100000000000001" customHeight="1" x14ac:dyDescent="0.4">
      <c r="A634" s="25"/>
      <c r="B634" s="25"/>
      <c r="C634" s="18"/>
      <c r="D634" s="18"/>
      <c r="E634" s="5"/>
      <c r="F634" s="5"/>
      <c r="G634" s="5"/>
      <c r="H634" s="5"/>
      <c r="I634" s="5"/>
      <c r="J634" s="5"/>
      <c r="K634" s="5"/>
      <c r="L634" s="5"/>
      <c r="M634" s="5"/>
      <c r="N634" s="5"/>
      <c r="O634" s="5"/>
      <c r="P634" s="5"/>
      <c r="Q634" s="5"/>
      <c r="R634" s="5"/>
      <c r="S634" s="5"/>
      <c r="T634" s="18"/>
      <c r="U634" s="5"/>
      <c r="V634" s="5"/>
      <c r="W634" s="5"/>
      <c r="X634" s="5"/>
      <c r="Y634" s="5"/>
      <c r="Z634" s="5"/>
      <c r="AA634" s="5"/>
      <c r="AB634" s="5"/>
      <c r="AC634" s="5"/>
      <c r="AD634" s="5"/>
      <c r="AE634" s="5"/>
      <c r="AF634" s="5"/>
      <c r="AG634" s="18"/>
      <c r="AH634" s="5"/>
      <c r="AI634" s="5"/>
      <c r="AJ634" s="5"/>
      <c r="AK634" s="5"/>
      <c r="AL634" s="5"/>
      <c r="AM634" s="5"/>
      <c r="AN634" s="5"/>
      <c r="AO634" s="5"/>
      <c r="AP634" s="5"/>
      <c r="AQ634" s="5"/>
      <c r="AR634" s="5"/>
      <c r="AS634" s="5"/>
      <c r="AT634" s="18"/>
      <c r="AU634" s="5"/>
      <c r="AV634" s="5"/>
      <c r="AW634" s="5"/>
      <c r="AX634" s="5"/>
      <c r="AY634" s="5"/>
      <c r="AZ634" s="5"/>
      <c r="BA634" s="5"/>
      <c r="BB634" s="5"/>
      <c r="BC634" s="5"/>
      <c r="BD634" s="5"/>
      <c r="BE634" s="5"/>
      <c r="BF634" s="5"/>
      <c r="BG634" s="5"/>
      <c r="BH634" s="5"/>
      <c r="BI634" s="5"/>
      <c r="BJ634" s="5"/>
      <c r="BK634" s="5"/>
      <c r="BL634" s="5"/>
      <c r="BM634" s="25"/>
      <c r="BN634" s="25"/>
      <c r="BO634" s="25"/>
      <c r="BP634" s="25"/>
      <c r="BQ634" s="25"/>
      <c r="BR634" s="435">
        <v>14</v>
      </c>
      <c r="BS634" s="436"/>
      <c r="BT634" s="437"/>
      <c r="BU634" s="438"/>
      <c r="BV634" s="439"/>
      <c r="BW634" s="439"/>
      <c r="BX634" s="439"/>
      <c r="BY634" s="439"/>
      <c r="BZ634" s="440"/>
      <c r="CA634" s="438"/>
      <c r="CB634" s="439"/>
      <c r="CC634" s="440"/>
      <c r="CD634" s="438"/>
      <c r="CE634" s="439"/>
      <c r="CF634" s="439"/>
      <c r="CG634" s="439"/>
      <c r="CH634" s="439"/>
      <c r="CI634" s="439"/>
      <c r="CJ634" s="439"/>
      <c r="CK634" s="439"/>
      <c r="CL634" s="439"/>
      <c r="CM634" s="440"/>
      <c r="CN634" s="438"/>
      <c r="CO634" s="439"/>
      <c r="CP634" s="439"/>
      <c r="CQ634" s="439"/>
      <c r="CR634" s="439"/>
      <c r="CS634" s="440"/>
      <c r="CT634" s="438"/>
      <c r="CU634" s="439"/>
      <c r="CV634" s="440"/>
      <c r="CW634" s="438"/>
      <c r="CX634" s="439"/>
      <c r="CY634" s="439"/>
      <c r="CZ634" s="439"/>
      <c r="DA634" s="439"/>
      <c r="DB634" s="439"/>
      <c r="DC634" s="439"/>
      <c r="DD634" s="440"/>
      <c r="DE634" s="438"/>
      <c r="DF634" s="439"/>
      <c r="DG634" s="439"/>
      <c r="DH634" s="439"/>
      <c r="DI634" s="439"/>
      <c r="DJ634" s="439"/>
      <c r="DK634" s="439"/>
      <c r="DL634" s="439"/>
      <c r="DM634" s="439"/>
      <c r="DN634" s="440"/>
      <c r="DO634" s="438"/>
      <c r="DP634" s="439"/>
      <c r="DQ634" s="439"/>
      <c r="DR634" s="439"/>
      <c r="DS634" s="439"/>
      <c r="DT634" s="439"/>
      <c r="DU634" s="439"/>
      <c r="DV634" s="439"/>
      <c r="DW634" s="439"/>
      <c r="DX634" s="440"/>
      <c r="DY634" s="25"/>
      <c r="DZ634" s="25"/>
      <c r="EA634" s="25"/>
      <c r="EB634" s="25"/>
      <c r="EC634" s="25"/>
      <c r="ED634" s="185"/>
      <c r="EE634" s="136"/>
      <c r="EF634" s="167"/>
      <c r="EG634" s="167"/>
      <c r="EH634" s="167"/>
      <c r="EI634" s="167"/>
      <c r="EJ634" s="167"/>
      <c r="EK634" s="167"/>
      <c r="EL634" s="167"/>
      <c r="EM634" s="167"/>
      <c r="EN634" s="167"/>
    </row>
    <row r="635" spans="1:144" s="12" customFormat="1" ht="17.100000000000001" customHeight="1" x14ac:dyDescent="0.4">
      <c r="A635" s="25"/>
      <c r="B635" s="25"/>
      <c r="C635" s="18"/>
      <c r="D635" s="18"/>
      <c r="E635" s="5"/>
      <c r="F635" s="5"/>
      <c r="G635" s="5"/>
      <c r="H635" s="5"/>
      <c r="I635" s="5"/>
      <c r="J635" s="5"/>
      <c r="K635" s="5"/>
      <c r="L635" s="5"/>
      <c r="M635" s="5"/>
      <c r="N635" s="5"/>
      <c r="O635" s="5"/>
      <c r="P635" s="5"/>
      <c r="Q635" s="5"/>
      <c r="R635" s="5"/>
      <c r="S635" s="5"/>
      <c r="T635" s="18"/>
      <c r="U635" s="5"/>
      <c r="V635" s="5"/>
      <c r="W635" s="5"/>
      <c r="X635" s="5"/>
      <c r="Y635" s="5"/>
      <c r="Z635" s="5"/>
      <c r="AA635" s="5"/>
      <c r="AB635" s="5"/>
      <c r="AC635" s="5"/>
      <c r="AD635" s="5"/>
      <c r="AE635" s="5"/>
      <c r="AF635" s="5"/>
      <c r="AG635" s="18"/>
      <c r="AH635" s="5"/>
      <c r="AI635" s="5"/>
      <c r="AJ635" s="5"/>
      <c r="AK635" s="5"/>
      <c r="AL635" s="5"/>
      <c r="AM635" s="5"/>
      <c r="AN635" s="5"/>
      <c r="AO635" s="5"/>
      <c r="AP635" s="5"/>
      <c r="AQ635" s="5"/>
      <c r="AR635" s="5"/>
      <c r="AS635" s="5"/>
      <c r="AT635" s="18"/>
      <c r="AU635" s="5"/>
      <c r="AV635" s="5"/>
      <c r="AW635" s="5"/>
      <c r="AX635" s="5"/>
      <c r="AY635" s="5"/>
      <c r="AZ635" s="5"/>
      <c r="BA635" s="5"/>
      <c r="BB635" s="5"/>
      <c r="BC635" s="5"/>
      <c r="BD635" s="5"/>
      <c r="BE635" s="5"/>
      <c r="BF635" s="5"/>
      <c r="BG635" s="5"/>
      <c r="BH635" s="5"/>
      <c r="BI635" s="5"/>
      <c r="BJ635" s="5"/>
      <c r="BK635" s="5"/>
      <c r="BL635" s="5"/>
      <c r="BM635" s="25"/>
      <c r="BN635" s="25"/>
      <c r="BO635" s="25"/>
      <c r="BP635" s="25"/>
      <c r="BQ635" s="25"/>
      <c r="BR635" s="435">
        <v>15</v>
      </c>
      <c r="BS635" s="436"/>
      <c r="BT635" s="437"/>
      <c r="BU635" s="438"/>
      <c r="BV635" s="439"/>
      <c r="BW635" s="439"/>
      <c r="BX635" s="439"/>
      <c r="BY635" s="439"/>
      <c r="BZ635" s="440"/>
      <c r="CA635" s="438"/>
      <c r="CB635" s="439"/>
      <c r="CC635" s="440"/>
      <c r="CD635" s="438"/>
      <c r="CE635" s="439"/>
      <c r="CF635" s="439"/>
      <c r="CG635" s="439"/>
      <c r="CH635" s="439"/>
      <c r="CI635" s="439"/>
      <c r="CJ635" s="439"/>
      <c r="CK635" s="439"/>
      <c r="CL635" s="439"/>
      <c r="CM635" s="440"/>
      <c r="CN635" s="438"/>
      <c r="CO635" s="439"/>
      <c r="CP635" s="439"/>
      <c r="CQ635" s="439"/>
      <c r="CR635" s="439"/>
      <c r="CS635" s="440"/>
      <c r="CT635" s="438"/>
      <c r="CU635" s="439"/>
      <c r="CV635" s="440"/>
      <c r="CW635" s="438"/>
      <c r="CX635" s="439"/>
      <c r="CY635" s="439"/>
      <c r="CZ635" s="439"/>
      <c r="DA635" s="439"/>
      <c r="DB635" s="439"/>
      <c r="DC635" s="439"/>
      <c r="DD635" s="440"/>
      <c r="DE635" s="438"/>
      <c r="DF635" s="439"/>
      <c r="DG635" s="439"/>
      <c r="DH635" s="439"/>
      <c r="DI635" s="439"/>
      <c r="DJ635" s="439"/>
      <c r="DK635" s="439"/>
      <c r="DL635" s="439"/>
      <c r="DM635" s="439"/>
      <c r="DN635" s="440"/>
      <c r="DO635" s="438"/>
      <c r="DP635" s="439"/>
      <c r="DQ635" s="439"/>
      <c r="DR635" s="439"/>
      <c r="DS635" s="439"/>
      <c r="DT635" s="439"/>
      <c r="DU635" s="439"/>
      <c r="DV635" s="439"/>
      <c r="DW635" s="439"/>
      <c r="DX635" s="440"/>
      <c r="DY635" s="25"/>
      <c r="DZ635" s="25"/>
      <c r="EA635" s="25"/>
      <c r="EB635" s="25"/>
      <c r="EC635" s="25"/>
      <c r="ED635" s="185"/>
      <c r="EE635" s="136"/>
      <c r="EF635" s="167"/>
      <c r="EG635" s="167"/>
      <c r="EH635" s="167"/>
      <c r="EI635" s="167"/>
      <c r="EJ635" s="167"/>
      <c r="EK635" s="167"/>
      <c r="EL635" s="167"/>
      <c r="EM635" s="167"/>
      <c r="EN635" s="167"/>
    </row>
    <row r="636" spans="1:144" s="12" customFormat="1" ht="17.100000000000001" customHeight="1" x14ac:dyDescent="0.4">
      <c r="A636" s="25"/>
      <c r="B636" s="25"/>
      <c r="C636" s="18"/>
      <c r="D636" s="18"/>
      <c r="E636" s="5"/>
      <c r="F636" s="5"/>
      <c r="G636" s="5"/>
      <c r="H636" s="5"/>
      <c r="I636" s="5"/>
      <c r="J636" s="5"/>
      <c r="K636" s="5"/>
      <c r="L636" s="5"/>
      <c r="M636" s="5"/>
      <c r="N636" s="5"/>
      <c r="O636" s="5"/>
      <c r="P636" s="5"/>
      <c r="Q636" s="5"/>
      <c r="R636" s="5"/>
      <c r="S636" s="5"/>
      <c r="T636" s="18"/>
      <c r="U636" s="5"/>
      <c r="V636" s="5"/>
      <c r="W636" s="5"/>
      <c r="X636" s="5"/>
      <c r="Y636" s="5"/>
      <c r="Z636" s="5"/>
      <c r="AA636" s="5"/>
      <c r="AB636" s="5"/>
      <c r="AC636" s="5"/>
      <c r="AD636" s="5"/>
      <c r="AE636" s="5"/>
      <c r="AF636" s="5"/>
      <c r="AG636" s="18"/>
      <c r="AH636" s="5"/>
      <c r="AI636" s="5"/>
      <c r="AJ636" s="5"/>
      <c r="AK636" s="5"/>
      <c r="AL636" s="5"/>
      <c r="AM636" s="5"/>
      <c r="AN636" s="5"/>
      <c r="AO636" s="5"/>
      <c r="AP636" s="5"/>
      <c r="AQ636" s="5"/>
      <c r="AR636" s="5"/>
      <c r="AS636" s="5"/>
      <c r="AT636" s="18"/>
      <c r="AU636" s="5"/>
      <c r="AV636" s="5"/>
      <c r="AW636" s="5"/>
      <c r="AX636" s="5"/>
      <c r="AY636" s="5"/>
      <c r="AZ636" s="5"/>
      <c r="BA636" s="5"/>
      <c r="BB636" s="5"/>
      <c r="BC636" s="5"/>
      <c r="BD636" s="5"/>
      <c r="BE636" s="5"/>
      <c r="BF636" s="5"/>
      <c r="BG636" s="5"/>
      <c r="BH636" s="5"/>
      <c r="BI636" s="5"/>
      <c r="BJ636" s="5"/>
      <c r="BK636" s="5"/>
      <c r="BL636" s="5"/>
      <c r="BM636" s="25"/>
      <c r="BN636" s="25"/>
      <c r="BO636" s="25"/>
      <c r="BP636" s="25"/>
      <c r="BQ636" s="25"/>
      <c r="BR636" s="435">
        <v>16</v>
      </c>
      <c r="BS636" s="436"/>
      <c r="BT636" s="437"/>
      <c r="BU636" s="438"/>
      <c r="BV636" s="439"/>
      <c r="BW636" s="439"/>
      <c r="BX636" s="439"/>
      <c r="BY636" s="439"/>
      <c r="BZ636" s="440"/>
      <c r="CA636" s="438"/>
      <c r="CB636" s="439"/>
      <c r="CC636" s="440"/>
      <c r="CD636" s="438"/>
      <c r="CE636" s="439"/>
      <c r="CF636" s="439"/>
      <c r="CG636" s="439"/>
      <c r="CH636" s="439"/>
      <c r="CI636" s="439"/>
      <c r="CJ636" s="439"/>
      <c r="CK636" s="439"/>
      <c r="CL636" s="439"/>
      <c r="CM636" s="440"/>
      <c r="CN636" s="438"/>
      <c r="CO636" s="439"/>
      <c r="CP636" s="439"/>
      <c r="CQ636" s="439"/>
      <c r="CR636" s="439"/>
      <c r="CS636" s="440"/>
      <c r="CT636" s="438"/>
      <c r="CU636" s="439"/>
      <c r="CV636" s="440"/>
      <c r="CW636" s="438"/>
      <c r="CX636" s="439"/>
      <c r="CY636" s="439"/>
      <c r="CZ636" s="439"/>
      <c r="DA636" s="439"/>
      <c r="DB636" s="439"/>
      <c r="DC636" s="439"/>
      <c r="DD636" s="440"/>
      <c r="DE636" s="438"/>
      <c r="DF636" s="439"/>
      <c r="DG636" s="439"/>
      <c r="DH636" s="439"/>
      <c r="DI636" s="439"/>
      <c r="DJ636" s="439"/>
      <c r="DK636" s="439"/>
      <c r="DL636" s="439"/>
      <c r="DM636" s="439"/>
      <c r="DN636" s="440"/>
      <c r="DO636" s="438"/>
      <c r="DP636" s="439"/>
      <c r="DQ636" s="439"/>
      <c r="DR636" s="439"/>
      <c r="DS636" s="439"/>
      <c r="DT636" s="439"/>
      <c r="DU636" s="439"/>
      <c r="DV636" s="439"/>
      <c r="DW636" s="439"/>
      <c r="DX636" s="440"/>
      <c r="DY636" s="25"/>
      <c r="DZ636" s="25"/>
      <c r="EA636" s="25"/>
      <c r="EB636" s="25"/>
      <c r="EC636" s="25"/>
      <c r="ED636" s="185"/>
      <c r="EE636" s="136"/>
      <c r="EF636" s="167"/>
      <c r="EG636" s="167"/>
      <c r="EH636" s="167"/>
      <c r="EI636" s="167"/>
      <c r="EJ636" s="167"/>
      <c r="EK636" s="167"/>
      <c r="EL636" s="167"/>
      <c r="EM636" s="167"/>
      <c r="EN636" s="167"/>
    </row>
    <row r="637" spans="1:144" s="12" customFormat="1" ht="17.100000000000001" customHeight="1" x14ac:dyDescent="0.4">
      <c r="A637" s="25"/>
      <c r="B637" s="25"/>
      <c r="C637" s="18"/>
      <c r="D637" s="18"/>
      <c r="E637" s="5"/>
      <c r="F637" s="5"/>
      <c r="G637" s="5"/>
      <c r="H637" s="5"/>
      <c r="I637" s="5"/>
      <c r="J637" s="5"/>
      <c r="K637" s="5"/>
      <c r="L637" s="5"/>
      <c r="M637" s="5"/>
      <c r="N637" s="5"/>
      <c r="O637" s="5"/>
      <c r="P637" s="5"/>
      <c r="Q637" s="5"/>
      <c r="R637" s="5"/>
      <c r="S637" s="5"/>
      <c r="T637" s="18"/>
      <c r="U637" s="5"/>
      <c r="V637" s="5"/>
      <c r="W637" s="5"/>
      <c r="X637" s="5"/>
      <c r="Y637" s="5"/>
      <c r="Z637" s="5"/>
      <c r="AA637" s="5"/>
      <c r="AB637" s="5"/>
      <c r="AC637" s="5"/>
      <c r="AD637" s="5"/>
      <c r="AE637" s="5"/>
      <c r="AF637" s="5"/>
      <c r="AG637" s="18"/>
      <c r="AH637" s="5"/>
      <c r="AI637" s="5"/>
      <c r="AJ637" s="5"/>
      <c r="AK637" s="5"/>
      <c r="AL637" s="5"/>
      <c r="AM637" s="5"/>
      <c r="AN637" s="5"/>
      <c r="AO637" s="5"/>
      <c r="AP637" s="5"/>
      <c r="AQ637" s="5"/>
      <c r="AR637" s="5"/>
      <c r="AS637" s="5"/>
      <c r="AT637" s="18"/>
      <c r="AU637" s="5"/>
      <c r="AV637" s="5"/>
      <c r="AW637" s="5"/>
      <c r="AX637" s="5"/>
      <c r="AY637" s="5"/>
      <c r="AZ637" s="5"/>
      <c r="BA637" s="5"/>
      <c r="BB637" s="5"/>
      <c r="BC637" s="5"/>
      <c r="BD637" s="5"/>
      <c r="BE637" s="5"/>
      <c r="BF637" s="5"/>
      <c r="BG637" s="5"/>
      <c r="BH637" s="5"/>
      <c r="BI637" s="5"/>
      <c r="BJ637" s="5"/>
      <c r="BK637" s="5"/>
      <c r="BL637" s="5"/>
      <c r="BM637" s="25"/>
      <c r="BN637" s="25"/>
      <c r="BO637" s="25"/>
      <c r="BP637" s="25"/>
      <c r="BQ637" s="25"/>
      <c r="BR637" s="435">
        <v>17</v>
      </c>
      <c r="BS637" s="436"/>
      <c r="BT637" s="437"/>
      <c r="BU637" s="438"/>
      <c r="BV637" s="439"/>
      <c r="BW637" s="439"/>
      <c r="BX637" s="439"/>
      <c r="BY637" s="439"/>
      <c r="BZ637" s="440"/>
      <c r="CA637" s="438"/>
      <c r="CB637" s="439"/>
      <c r="CC637" s="440"/>
      <c r="CD637" s="438"/>
      <c r="CE637" s="439"/>
      <c r="CF637" s="439"/>
      <c r="CG637" s="439"/>
      <c r="CH637" s="439"/>
      <c r="CI637" s="439"/>
      <c r="CJ637" s="439"/>
      <c r="CK637" s="439"/>
      <c r="CL637" s="439"/>
      <c r="CM637" s="440"/>
      <c r="CN637" s="438"/>
      <c r="CO637" s="439"/>
      <c r="CP637" s="439"/>
      <c r="CQ637" s="439"/>
      <c r="CR637" s="439"/>
      <c r="CS637" s="440"/>
      <c r="CT637" s="438"/>
      <c r="CU637" s="439"/>
      <c r="CV637" s="440"/>
      <c r="CW637" s="438"/>
      <c r="CX637" s="439"/>
      <c r="CY637" s="439"/>
      <c r="CZ637" s="439"/>
      <c r="DA637" s="439"/>
      <c r="DB637" s="439"/>
      <c r="DC637" s="439"/>
      <c r="DD637" s="440"/>
      <c r="DE637" s="438"/>
      <c r="DF637" s="439"/>
      <c r="DG637" s="439"/>
      <c r="DH637" s="439"/>
      <c r="DI637" s="439"/>
      <c r="DJ637" s="439"/>
      <c r="DK637" s="439"/>
      <c r="DL637" s="439"/>
      <c r="DM637" s="439"/>
      <c r="DN637" s="440"/>
      <c r="DO637" s="438"/>
      <c r="DP637" s="439"/>
      <c r="DQ637" s="439"/>
      <c r="DR637" s="439"/>
      <c r="DS637" s="439"/>
      <c r="DT637" s="439"/>
      <c r="DU637" s="439"/>
      <c r="DV637" s="439"/>
      <c r="DW637" s="439"/>
      <c r="DX637" s="440"/>
      <c r="DY637" s="25"/>
      <c r="DZ637" s="25"/>
      <c r="EA637" s="25"/>
      <c r="EB637" s="25"/>
      <c r="EC637" s="25"/>
      <c r="ED637" s="185"/>
      <c r="EE637" s="136"/>
      <c r="EF637" s="167"/>
      <c r="EG637" s="167"/>
      <c r="EH637" s="167"/>
      <c r="EI637" s="167"/>
      <c r="EJ637" s="167"/>
      <c r="EK637" s="167"/>
      <c r="EL637" s="167"/>
      <c r="EM637" s="167"/>
      <c r="EN637" s="167"/>
    </row>
    <row r="638" spans="1:144" s="12" customFormat="1" ht="17.100000000000001" customHeight="1" x14ac:dyDescent="0.4">
      <c r="A638" s="25"/>
      <c r="B638" s="25"/>
      <c r="C638" s="18"/>
      <c r="D638" s="18"/>
      <c r="E638" s="5"/>
      <c r="F638" s="5"/>
      <c r="G638" s="5"/>
      <c r="H638" s="5"/>
      <c r="I638" s="5"/>
      <c r="J638" s="5"/>
      <c r="K638" s="5"/>
      <c r="L638" s="5"/>
      <c r="M638" s="5"/>
      <c r="N638" s="5"/>
      <c r="O638" s="5"/>
      <c r="P638" s="5"/>
      <c r="Q638" s="5"/>
      <c r="R638" s="5"/>
      <c r="S638" s="5"/>
      <c r="T638" s="18"/>
      <c r="U638" s="5"/>
      <c r="V638" s="5"/>
      <c r="W638" s="5"/>
      <c r="X638" s="5"/>
      <c r="Y638" s="5"/>
      <c r="Z638" s="5"/>
      <c r="AA638" s="5"/>
      <c r="AB638" s="5"/>
      <c r="AC638" s="5"/>
      <c r="AD638" s="5"/>
      <c r="AE638" s="5"/>
      <c r="AF638" s="5"/>
      <c r="AG638" s="18"/>
      <c r="AH638" s="5"/>
      <c r="AI638" s="5"/>
      <c r="AJ638" s="5"/>
      <c r="AK638" s="5"/>
      <c r="AL638" s="5"/>
      <c r="AM638" s="5"/>
      <c r="AN638" s="5"/>
      <c r="AO638" s="5"/>
      <c r="AP638" s="5"/>
      <c r="AQ638" s="5"/>
      <c r="AR638" s="5"/>
      <c r="AS638" s="5"/>
      <c r="AT638" s="18"/>
      <c r="AU638" s="5"/>
      <c r="AV638" s="5"/>
      <c r="AW638" s="5"/>
      <c r="AX638" s="5"/>
      <c r="AY638" s="5"/>
      <c r="AZ638" s="5"/>
      <c r="BA638" s="5"/>
      <c r="BB638" s="5"/>
      <c r="BC638" s="5"/>
      <c r="BD638" s="5"/>
      <c r="BE638" s="5"/>
      <c r="BF638" s="5"/>
      <c r="BG638" s="5"/>
      <c r="BH638" s="5"/>
      <c r="BI638" s="5"/>
      <c r="BJ638" s="5"/>
      <c r="BK638" s="5"/>
      <c r="BL638" s="5"/>
      <c r="BM638" s="25"/>
      <c r="BN638" s="25"/>
      <c r="BO638" s="25"/>
      <c r="BP638" s="25"/>
      <c r="BQ638" s="25"/>
      <c r="BR638" s="435">
        <v>18</v>
      </c>
      <c r="BS638" s="436"/>
      <c r="BT638" s="437"/>
      <c r="BU638" s="438"/>
      <c r="BV638" s="439"/>
      <c r="BW638" s="439"/>
      <c r="BX638" s="439"/>
      <c r="BY638" s="439"/>
      <c r="BZ638" s="440"/>
      <c r="CA638" s="438"/>
      <c r="CB638" s="439"/>
      <c r="CC638" s="440"/>
      <c r="CD638" s="438"/>
      <c r="CE638" s="439"/>
      <c r="CF638" s="439"/>
      <c r="CG638" s="439"/>
      <c r="CH638" s="439"/>
      <c r="CI638" s="439"/>
      <c r="CJ638" s="439"/>
      <c r="CK638" s="439"/>
      <c r="CL638" s="439"/>
      <c r="CM638" s="440"/>
      <c r="CN638" s="438"/>
      <c r="CO638" s="439"/>
      <c r="CP638" s="439"/>
      <c r="CQ638" s="439"/>
      <c r="CR638" s="439"/>
      <c r="CS638" s="440"/>
      <c r="CT638" s="438"/>
      <c r="CU638" s="439"/>
      <c r="CV638" s="440"/>
      <c r="CW638" s="438"/>
      <c r="CX638" s="439"/>
      <c r="CY638" s="439"/>
      <c r="CZ638" s="439"/>
      <c r="DA638" s="439"/>
      <c r="DB638" s="439"/>
      <c r="DC638" s="439"/>
      <c r="DD638" s="440"/>
      <c r="DE638" s="438"/>
      <c r="DF638" s="439"/>
      <c r="DG638" s="439"/>
      <c r="DH638" s="439"/>
      <c r="DI638" s="439"/>
      <c r="DJ638" s="439"/>
      <c r="DK638" s="439"/>
      <c r="DL638" s="439"/>
      <c r="DM638" s="439"/>
      <c r="DN638" s="440"/>
      <c r="DO638" s="438"/>
      <c r="DP638" s="439"/>
      <c r="DQ638" s="439"/>
      <c r="DR638" s="439"/>
      <c r="DS638" s="439"/>
      <c r="DT638" s="439"/>
      <c r="DU638" s="439"/>
      <c r="DV638" s="439"/>
      <c r="DW638" s="439"/>
      <c r="DX638" s="440"/>
      <c r="DY638" s="25"/>
      <c r="DZ638" s="25"/>
      <c r="EA638" s="25"/>
      <c r="EB638" s="25"/>
      <c r="EC638" s="25"/>
      <c r="ED638" s="185"/>
      <c r="EE638" s="136"/>
      <c r="EF638" s="167"/>
      <c r="EG638" s="167"/>
      <c r="EH638" s="167"/>
      <c r="EI638" s="167"/>
      <c r="EJ638" s="167"/>
      <c r="EK638" s="167"/>
      <c r="EL638" s="167"/>
      <c r="EM638" s="167"/>
      <c r="EN638" s="167"/>
    </row>
    <row r="639" spans="1:144" s="12" customFormat="1" ht="17.100000000000001" customHeight="1" x14ac:dyDescent="0.4">
      <c r="A639" s="25"/>
      <c r="B639" s="25"/>
      <c r="C639" s="5"/>
      <c r="D639" s="5"/>
      <c r="E639" s="5"/>
      <c r="F639" s="5"/>
      <c r="G639" s="5"/>
      <c r="H639" s="5"/>
      <c r="I639" s="5"/>
      <c r="J639" s="5"/>
      <c r="K639" s="5"/>
      <c r="L639" s="5"/>
      <c r="M639" s="5"/>
      <c r="N639" s="5"/>
      <c r="O639" s="5"/>
      <c r="P639" s="5"/>
      <c r="Q639" s="5"/>
      <c r="R639" s="5"/>
      <c r="S639" s="5"/>
      <c r="T639" s="5"/>
      <c r="U639" s="5"/>
      <c r="V639" s="18"/>
      <c r="W639" s="18"/>
      <c r="X639" s="18"/>
      <c r="Y639" s="5"/>
      <c r="Z639" s="5"/>
      <c r="AA639" s="5"/>
      <c r="AB639" s="5"/>
      <c r="AC639" s="5"/>
      <c r="AD639" s="5"/>
      <c r="AE639" s="5"/>
      <c r="AF639" s="5"/>
      <c r="AG639" s="5"/>
      <c r="AH639" s="5"/>
      <c r="AI639" s="5"/>
      <c r="AJ639" s="5"/>
      <c r="AK639" s="5"/>
      <c r="AL639" s="5"/>
      <c r="AM639" s="5"/>
      <c r="AN639" s="5"/>
      <c r="AO639" s="5"/>
      <c r="AP639" s="5"/>
      <c r="AQ639" s="5"/>
      <c r="AR639" s="5"/>
      <c r="AS639" s="5"/>
      <c r="AT639" s="26"/>
      <c r="AU639" s="5"/>
      <c r="AV639" s="5"/>
      <c r="AW639" s="5"/>
      <c r="AX639" s="5"/>
      <c r="AY639" s="5"/>
      <c r="AZ639" s="5"/>
      <c r="BA639" s="5"/>
      <c r="BB639" s="5"/>
      <c r="BC639" s="5"/>
      <c r="BD639" s="5"/>
      <c r="BE639" s="5"/>
      <c r="BF639" s="5"/>
      <c r="BG639" s="5"/>
      <c r="BH639" s="5"/>
      <c r="BI639" s="5"/>
      <c r="BJ639" s="5"/>
      <c r="BK639" s="5"/>
      <c r="BL639" s="5"/>
      <c r="BM639" s="25"/>
      <c r="BN639" s="25"/>
      <c r="BO639" s="25"/>
      <c r="BP639" s="25"/>
      <c r="BQ639" s="25"/>
      <c r="BR639" s="435">
        <v>19</v>
      </c>
      <c r="BS639" s="436"/>
      <c r="BT639" s="437"/>
      <c r="BU639" s="438"/>
      <c r="BV639" s="439"/>
      <c r="BW639" s="439"/>
      <c r="BX639" s="439"/>
      <c r="BY639" s="439"/>
      <c r="BZ639" s="440"/>
      <c r="CA639" s="438"/>
      <c r="CB639" s="439"/>
      <c r="CC639" s="440"/>
      <c r="CD639" s="438"/>
      <c r="CE639" s="439"/>
      <c r="CF639" s="439"/>
      <c r="CG639" s="439"/>
      <c r="CH639" s="439"/>
      <c r="CI639" s="439"/>
      <c r="CJ639" s="439"/>
      <c r="CK639" s="439"/>
      <c r="CL639" s="439"/>
      <c r="CM639" s="440"/>
      <c r="CN639" s="438"/>
      <c r="CO639" s="439"/>
      <c r="CP639" s="439"/>
      <c r="CQ639" s="439"/>
      <c r="CR639" s="439"/>
      <c r="CS639" s="440"/>
      <c r="CT639" s="438"/>
      <c r="CU639" s="439"/>
      <c r="CV639" s="440"/>
      <c r="CW639" s="438"/>
      <c r="CX639" s="439"/>
      <c r="CY639" s="439"/>
      <c r="CZ639" s="439"/>
      <c r="DA639" s="439"/>
      <c r="DB639" s="439"/>
      <c r="DC639" s="439"/>
      <c r="DD639" s="440"/>
      <c r="DE639" s="438"/>
      <c r="DF639" s="439"/>
      <c r="DG639" s="439"/>
      <c r="DH639" s="439"/>
      <c r="DI639" s="439"/>
      <c r="DJ639" s="439"/>
      <c r="DK639" s="439"/>
      <c r="DL639" s="439"/>
      <c r="DM639" s="439"/>
      <c r="DN639" s="440"/>
      <c r="DO639" s="438"/>
      <c r="DP639" s="439"/>
      <c r="DQ639" s="439"/>
      <c r="DR639" s="439"/>
      <c r="DS639" s="439"/>
      <c r="DT639" s="439"/>
      <c r="DU639" s="439"/>
      <c r="DV639" s="439"/>
      <c r="DW639" s="439"/>
      <c r="DX639" s="440"/>
      <c r="DY639" s="25"/>
      <c r="DZ639" s="25"/>
      <c r="EA639" s="25"/>
      <c r="EB639" s="25"/>
      <c r="EC639" s="25"/>
      <c r="ED639" s="185"/>
      <c r="EE639" s="136"/>
      <c r="EF639" s="167"/>
      <c r="EG639" s="167"/>
      <c r="EH639" s="167"/>
      <c r="EI639" s="167"/>
      <c r="EJ639" s="167"/>
      <c r="EK639" s="167"/>
      <c r="EL639" s="167"/>
      <c r="EM639" s="167"/>
      <c r="EN639" s="167"/>
    </row>
    <row r="640" spans="1:144" s="12" customFormat="1" ht="17.100000000000001" customHeight="1" x14ac:dyDescent="0.4">
      <c r="A640" s="25"/>
      <c r="B640" s="25"/>
      <c r="C640" s="5"/>
      <c r="D640" s="5"/>
      <c r="E640" s="5"/>
      <c r="F640" s="5"/>
      <c r="G640" s="5"/>
      <c r="H640" s="5"/>
      <c r="I640" s="5"/>
      <c r="J640" s="5"/>
      <c r="K640" s="5"/>
      <c r="L640" s="5"/>
      <c r="M640" s="5"/>
      <c r="N640" s="5"/>
      <c r="O640" s="5"/>
      <c r="P640" s="5"/>
      <c r="Q640" s="5"/>
      <c r="R640" s="5"/>
      <c r="S640" s="5"/>
      <c r="T640" s="5"/>
      <c r="U640" s="5"/>
      <c r="V640" s="18"/>
      <c r="W640" s="18"/>
      <c r="X640" s="18"/>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25"/>
      <c r="BN640" s="25"/>
      <c r="BO640" s="25"/>
      <c r="BP640" s="25"/>
      <c r="BQ640" s="25"/>
      <c r="BR640" s="435">
        <v>20</v>
      </c>
      <c r="BS640" s="436"/>
      <c r="BT640" s="437"/>
      <c r="BU640" s="438"/>
      <c r="BV640" s="439"/>
      <c r="BW640" s="439"/>
      <c r="BX640" s="439"/>
      <c r="BY640" s="439"/>
      <c r="BZ640" s="440"/>
      <c r="CA640" s="438"/>
      <c r="CB640" s="439"/>
      <c r="CC640" s="440"/>
      <c r="CD640" s="438"/>
      <c r="CE640" s="439"/>
      <c r="CF640" s="439"/>
      <c r="CG640" s="439"/>
      <c r="CH640" s="439"/>
      <c r="CI640" s="439"/>
      <c r="CJ640" s="439"/>
      <c r="CK640" s="439"/>
      <c r="CL640" s="439"/>
      <c r="CM640" s="440"/>
      <c r="CN640" s="438"/>
      <c r="CO640" s="439"/>
      <c r="CP640" s="439"/>
      <c r="CQ640" s="439"/>
      <c r="CR640" s="439"/>
      <c r="CS640" s="440"/>
      <c r="CT640" s="438"/>
      <c r="CU640" s="439"/>
      <c r="CV640" s="440"/>
      <c r="CW640" s="438"/>
      <c r="CX640" s="439"/>
      <c r="CY640" s="439"/>
      <c r="CZ640" s="439"/>
      <c r="DA640" s="439"/>
      <c r="DB640" s="439"/>
      <c r="DC640" s="439"/>
      <c r="DD640" s="440"/>
      <c r="DE640" s="438"/>
      <c r="DF640" s="439"/>
      <c r="DG640" s="439"/>
      <c r="DH640" s="439"/>
      <c r="DI640" s="439"/>
      <c r="DJ640" s="439"/>
      <c r="DK640" s="439"/>
      <c r="DL640" s="439"/>
      <c r="DM640" s="439"/>
      <c r="DN640" s="440"/>
      <c r="DO640" s="438"/>
      <c r="DP640" s="439"/>
      <c r="DQ640" s="439"/>
      <c r="DR640" s="439"/>
      <c r="DS640" s="439"/>
      <c r="DT640" s="439"/>
      <c r="DU640" s="439"/>
      <c r="DV640" s="439"/>
      <c r="DW640" s="439"/>
      <c r="DX640" s="440"/>
      <c r="DY640" s="25"/>
      <c r="DZ640" s="25"/>
      <c r="EA640" s="25"/>
      <c r="EB640" s="25"/>
      <c r="EC640" s="25"/>
      <c r="ED640" s="185"/>
      <c r="EE640" s="136"/>
      <c r="EF640" s="167"/>
      <c r="EG640" s="167"/>
      <c r="EH640" s="167"/>
      <c r="EI640" s="167"/>
      <c r="EJ640" s="167"/>
      <c r="EK640" s="167"/>
      <c r="EL640" s="167"/>
      <c r="EM640" s="167"/>
      <c r="EN640" s="167"/>
    </row>
    <row r="641" spans="1:144" s="12" customFormat="1" ht="17.100000000000001" customHeight="1" x14ac:dyDescent="0.4">
      <c r="A641" s="25"/>
      <c r="B641" s="25"/>
      <c r="C641" s="5"/>
      <c r="D641" s="5"/>
      <c r="E641" s="5"/>
      <c r="F641" s="5"/>
      <c r="G641" s="5"/>
      <c r="H641" s="5"/>
      <c r="I641" s="5"/>
      <c r="J641" s="5"/>
      <c r="K641" s="5"/>
      <c r="L641" s="5"/>
      <c r="M641" s="5"/>
      <c r="N641" s="5"/>
      <c r="O641" s="5"/>
      <c r="P641" s="5"/>
      <c r="Q641" s="5"/>
      <c r="R641" s="5"/>
      <c r="S641" s="5"/>
      <c r="T641" s="5"/>
      <c r="U641" s="5"/>
      <c r="V641" s="18"/>
      <c r="W641" s="18"/>
      <c r="X641" s="18"/>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25"/>
      <c r="BN641" s="25"/>
      <c r="BO641" s="25"/>
      <c r="BP641" s="25"/>
      <c r="BQ641" s="25"/>
      <c r="BR641" s="435">
        <v>21</v>
      </c>
      <c r="BS641" s="436"/>
      <c r="BT641" s="437"/>
      <c r="BU641" s="438"/>
      <c r="BV641" s="439"/>
      <c r="BW641" s="439"/>
      <c r="BX641" s="439"/>
      <c r="BY641" s="439"/>
      <c r="BZ641" s="440"/>
      <c r="CA641" s="438"/>
      <c r="CB641" s="439"/>
      <c r="CC641" s="440"/>
      <c r="CD641" s="438"/>
      <c r="CE641" s="439"/>
      <c r="CF641" s="439"/>
      <c r="CG641" s="439"/>
      <c r="CH641" s="439"/>
      <c r="CI641" s="439"/>
      <c r="CJ641" s="439"/>
      <c r="CK641" s="439"/>
      <c r="CL641" s="439"/>
      <c r="CM641" s="440"/>
      <c r="CN641" s="438"/>
      <c r="CO641" s="439"/>
      <c r="CP641" s="439"/>
      <c r="CQ641" s="439"/>
      <c r="CR641" s="439"/>
      <c r="CS641" s="440"/>
      <c r="CT641" s="438"/>
      <c r="CU641" s="439"/>
      <c r="CV641" s="440"/>
      <c r="CW641" s="438"/>
      <c r="CX641" s="439"/>
      <c r="CY641" s="439"/>
      <c r="CZ641" s="439"/>
      <c r="DA641" s="439"/>
      <c r="DB641" s="439"/>
      <c r="DC641" s="439"/>
      <c r="DD641" s="440"/>
      <c r="DE641" s="438"/>
      <c r="DF641" s="439"/>
      <c r="DG641" s="439"/>
      <c r="DH641" s="439"/>
      <c r="DI641" s="439"/>
      <c r="DJ641" s="439"/>
      <c r="DK641" s="439"/>
      <c r="DL641" s="439"/>
      <c r="DM641" s="439"/>
      <c r="DN641" s="440"/>
      <c r="DO641" s="438"/>
      <c r="DP641" s="439"/>
      <c r="DQ641" s="439"/>
      <c r="DR641" s="439"/>
      <c r="DS641" s="439"/>
      <c r="DT641" s="439"/>
      <c r="DU641" s="439"/>
      <c r="DV641" s="439"/>
      <c r="DW641" s="439"/>
      <c r="DX641" s="440"/>
      <c r="DY641" s="25"/>
      <c r="DZ641" s="25"/>
      <c r="EA641" s="25"/>
      <c r="EB641" s="25"/>
      <c r="EC641" s="25"/>
      <c r="ED641" s="185"/>
      <c r="EE641" s="136"/>
      <c r="EF641" s="167"/>
      <c r="EG641" s="167"/>
      <c r="EH641" s="167"/>
      <c r="EI641" s="167"/>
      <c r="EJ641" s="167"/>
      <c r="EK641" s="167"/>
      <c r="EL641" s="167"/>
      <c r="EM641" s="167"/>
      <c r="EN641" s="167"/>
    </row>
    <row r="642" spans="1:144" s="12" customFormat="1" ht="17.100000000000001" customHeight="1" x14ac:dyDescent="0.4">
      <c r="A642" s="25"/>
      <c r="B642" s="25"/>
      <c r="C642" s="5"/>
      <c r="D642" s="5"/>
      <c r="E642" s="5"/>
      <c r="F642" s="5"/>
      <c r="G642" s="5"/>
      <c r="H642" s="5"/>
      <c r="I642" s="5"/>
      <c r="J642" s="5"/>
      <c r="K642" s="5"/>
      <c r="L642" s="5"/>
      <c r="M642" s="5"/>
      <c r="N642" s="5"/>
      <c r="O642" s="5"/>
      <c r="P642" s="5"/>
      <c r="Q642" s="5"/>
      <c r="R642" s="5"/>
      <c r="S642" s="5"/>
      <c r="T642" s="5"/>
      <c r="U642" s="5"/>
      <c r="V642" s="18"/>
      <c r="W642" s="18"/>
      <c r="X642" s="18"/>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25"/>
      <c r="BN642" s="25"/>
      <c r="BO642" s="25"/>
      <c r="BP642" s="25"/>
      <c r="BQ642" s="25"/>
      <c r="BR642" s="435">
        <v>22</v>
      </c>
      <c r="BS642" s="436"/>
      <c r="BT642" s="437"/>
      <c r="BU642" s="438"/>
      <c r="BV642" s="439"/>
      <c r="BW642" s="439"/>
      <c r="BX642" s="439"/>
      <c r="BY642" s="439"/>
      <c r="BZ642" s="440"/>
      <c r="CA642" s="438"/>
      <c r="CB642" s="439"/>
      <c r="CC642" s="440"/>
      <c r="CD642" s="438"/>
      <c r="CE642" s="439"/>
      <c r="CF642" s="439"/>
      <c r="CG642" s="439"/>
      <c r="CH642" s="439"/>
      <c r="CI642" s="439"/>
      <c r="CJ642" s="439"/>
      <c r="CK642" s="439"/>
      <c r="CL642" s="439"/>
      <c r="CM642" s="440"/>
      <c r="CN642" s="438"/>
      <c r="CO642" s="439"/>
      <c r="CP642" s="439"/>
      <c r="CQ642" s="439"/>
      <c r="CR642" s="439"/>
      <c r="CS642" s="440"/>
      <c r="CT642" s="438"/>
      <c r="CU642" s="439"/>
      <c r="CV642" s="440"/>
      <c r="CW642" s="438"/>
      <c r="CX642" s="439"/>
      <c r="CY642" s="439"/>
      <c r="CZ642" s="439"/>
      <c r="DA642" s="439"/>
      <c r="DB642" s="439"/>
      <c r="DC642" s="439"/>
      <c r="DD642" s="440"/>
      <c r="DE642" s="438"/>
      <c r="DF642" s="439"/>
      <c r="DG642" s="439"/>
      <c r="DH642" s="439"/>
      <c r="DI642" s="439"/>
      <c r="DJ642" s="439"/>
      <c r="DK642" s="439"/>
      <c r="DL642" s="439"/>
      <c r="DM642" s="439"/>
      <c r="DN642" s="440"/>
      <c r="DO642" s="438"/>
      <c r="DP642" s="439"/>
      <c r="DQ642" s="439"/>
      <c r="DR642" s="439"/>
      <c r="DS642" s="439"/>
      <c r="DT642" s="439"/>
      <c r="DU642" s="439"/>
      <c r="DV642" s="439"/>
      <c r="DW642" s="439"/>
      <c r="DX642" s="440"/>
      <c r="DY642" s="25"/>
      <c r="DZ642" s="25"/>
      <c r="EA642" s="25"/>
      <c r="EB642" s="25"/>
      <c r="EC642" s="25"/>
      <c r="ED642" s="185"/>
      <c r="EE642" s="136"/>
      <c r="EF642" s="167"/>
      <c r="EG642" s="167"/>
      <c r="EH642" s="167"/>
      <c r="EI642" s="167"/>
      <c r="EJ642" s="167"/>
      <c r="EK642" s="167"/>
      <c r="EL642" s="167"/>
      <c r="EM642" s="167"/>
      <c r="EN642" s="167"/>
    </row>
    <row r="643" spans="1:144" s="12" customFormat="1" ht="17.100000000000001" customHeight="1" x14ac:dyDescent="0.4">
      <c r="A643" s="25"/>
      <c r="B643" s="25"/>
      <c r="C643" s="5"/>
      <c r="D643" s="5"/>
      <c r="E643" s="5"/>
      <c r="F643" s="5"/>
      <c r="G643" s="5"/>
      <c r="H643" s="5"/>
      <c r="I643" s="5"/>
      <c r="J643" s="5"/>
      <c r="K643" s="5"/>
      <c r="L643" s="5"/>
      <c r="M643" s="5"/>
      <c r="N643" s="5"/>
      <c r="O643" s="5"/>
      <c r="P643" s="5"/>
      <c r="Q643" s="5"/>
      <c r="R643" s="5"/>
      <c r="S643" s="5"/>
      <c r="T643" s="5"/>
      <c r="U643" s="5"/>
      <c r="V643" s="18"/>
      <c r="W643" s="18"/>
      <c r="X643" s="18"/>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25"/>
      <c r="BN643" s="25"/>
      <c r="BO643" s="25"/>
      <c r="BP643" s="25"/>
      <c r="BQ643" s="25"/>
      <c r="BR643" s="435">
        <v>23</v>
      </c>
      <c r="BS643" s="436"/>
      <c r="BT643" s="437"/>
      <c r="BU643" s="438"/>
      <c r="BV643" s="439"/>
      <c r="BW643" s="439"/>
      <c r="BX643" s="439"/>
      <c r="BY643" s="439"/>
      <c r="BZ643" s="440"/>
      <c r="CA643" s="438"/>
      <c r="CB643" s="439"/>
      <c r="CC643" s="440"/>
      <c r="CD643" s="438"/>
      <c r="CE643" s="439"/>
      <c r="CF643" s="439"/>
      <c r="CG643" s="439"/>
      <c r="CH643" s="439"/>
      <c r="CI643" s="439"/>
      <c r="CJ643" s="439"/>
      <c r="CK643" s="439"/>
      <c r="CL643" s="439"/>
      <c r="CM643" s="440"/>
      <c r="CN643" s="438"/>
      <c r="CO643" s="439"/>
      <c r="CP643" s="439"/>
      <c r="CQ643" s="439"/>
      <c r="CR643" s="439"/>
      <c r="CS643" s="440"/>
      <c r="CT643" s="438"/>
      <c r="CU643" s="439"/>
      <c r="CV643" s="440"/>
      <c r="CW643" s="438"/>
      <c r="CX643" s="439"/>
      <c r="CY643" s="439"/>
      <c r="CZ643" s="439"/>
      <c r="DA643" s="439"/>
      <c r="DB643" s="439"/>
      <c r="DC643" s="439"/>
      <c r="DD643" s="440"/>
      <c r="DE643" s="438"/>
      <c r="DF643" s="439"/>
      <c r="DG643" s="439"/>
      <c r="DH643" s="439"/>
      <c r="DI643" s="439"/>
      <c r="DJ643" s="439"/>
      <c r="DK643" s="439"/>
      <c r="DL643" s="439"/>
      <c r="DM643" s="439"/>
      <c r="DN643" s="440"/>
      <c r="DO643" s="438"/>
      <c r="DP643" s="439"/>
      <c r="DQ643" s="439"/>
      <c r="DR643" s="439"/>
      <c r="DS643" s="439"/>
      <c r="DT643" s="439"/>
      <c r="DU643" s="439"/>
      <c r="DV643" s="439"/>
      <c r="DW643" s="439"/>
      <c r="DX643" s="440"/>
      <c r="DY643" s="25"/>
      <c r="DZ643" s="25"/>
      <c r="EA643" s="25"/>
      <c r="EB643" s="25"/>
      <c r="EC643" s="25"/>
      <c r="ED643" s="185"/>
      <c r="EE643" s="136"/>
      <c r="EF643" s="167"/>
      <c r="EG643" s="167"/>
      <c r="EH643" s="167"/>
      <c r="EI643" s="167"/>
      <c r="EJ643" s="167"/>
      <c r="EK643" s="167"/>
      <c r="EL643" s="167"/>
      <c r="EM643" s="167"/>
      <c r="EN643" s="167"/>
    </row>
    <row r="644" spans="1:144" s="12" customFormat="1" ht="17.100000000000001" customHeight="1" x14ac:dyDescent="0.4">
      <c r="A644" s="25"/>
      <c r="B644" s="25"/>
      <c r="C644" s="5"/>
      <c r="D644" s="5"/>
      <c r="E644" s="5"/>
      <c r="F644" s="5"/>
      <c r="G644" s="5"/>
      <c r="H644" s="5"/>
      <c r="I644" s="5"/>
      <c r="J644" s="5"/>
      <c r="K644" s="5"/>
      <c r="L644" s="5"/>
      <c r="M644" s="5"/>
      <c r="N644" s="5"/>
      <c r="O644" s="5"/>
      <c r="P644" s="5"/>
      <c r="Q644" s="5"/>
      <c r="R644" s="5"/>
      <c r="S644" s="5"/>
      <c r="T644" s="5"/>
      <c r="U644" s="5"/>
      <c r="V644" s="18"/>
      <c r="W644" s="18"/>
      <c r="X644" s="18"/>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25"/>
      <c r="BN644" s="25"/>
      <c r="BO644" s="25"/>
      <c r="BP644" s="25"/>
      <c r="BQ644" s="25"/>
      <c r="BR644" s="435">
        <v>24</v>
      </c>
      <c r="BS644" s="436"/>
      <c r="BT644" s="437"/>
      <c r="BU644" s="438"/>
      <c r="BV644" s="439"/>
      <c r="BW644" s="439"/>
      <c r="BX644" s="439"/>
      <c r="BY644" s="439"/>
      <c r="BZ644" s="440"/>
      <c r="CA644" s="438"/>
      <c r="CB644" s="439"/>
      <c r="CC644" s="440"/>
      <c r="CD644" s="438"/>
      <c r="CE644" s="439"/>
      <c r="CF644" s="439"/>
      <c r="CG644" s="439"/>
      <c r="CH644" s="439"/>
      <c r="CI644" s="439"/>
      <c r="CJ644" s="439"/>
      <c r="CK644" s="439"/>
      <c r="CL644" s="439"/>
      <c r="CM644" s="440"/>
      <c r="CN644" s="438"/>
      <c r="CO644" s="439"/>
      <c r="CP644" s="439"/>
      <c r="CQ644" s="439"/>
      <c r="CR644" s="439"/>
      <c r="CS644" s="440"/>
      <c r="CT644" s="438"/>
      <c r="CU644" s="439"/>
      <c r="CV644" s="440"/>
      <c r="CW644" s="438"/>
      <c r="CX644" s="439"/>
      <c r="CY644" s="439"/>
      <c r="CZ644" s="439"/>
      <c r="DA644" s="439"/>
      <c r="DB644" s="439"/>
      <c r="DC644" s="439"/>
      <c r="DD644" s="440"/>
      <c r="DE644" s="438"/>
      <c r="DF644" s="439"/>
      <c r="DG644" s="439"/>
      <c r="DH644" s="439"/>
      <c r="DI644" s="439"/>
      <c r="DJ644" s="439"/>
      <c r="DK644" s="439"/>
      <c r="DL644" s="439"/>
      <c r="DM644" s="439"/>
      <c r="DN644" s="440"/>
      <c r="DO644" s="438"/>
      <c r="DP644" s="439"/>
      <c r="DQ644" s="439"/>
      <c r="DR644" s="439"/>
      <c r="DS644" s="439"/>
      <c r="DT644" s="439"/>
      <c r="DU644" s="439"/>
      <c r="DV644" s="439"/>
      <c r="DW644" s="439"/>
      <c r="DX644" s="440"/>
      <c r="DY644" s="25"/>
      <c r="DZ644" s="25"/>
      <c r="EA644" s="25"/>
      <c r="EB644" s="25"/>
      <c r="EC644" s="25"/>
      <c r="ED644" s="185"/>
      <c r="EE644" s="136"/>
      <c r="EF644" s="167"/>
      <c r="EG644" s="167"/>
      <c r="EH644" s="167"/>
      <c r="EI644" s="167"/>
      <c r="EJ644" s="167"/>
      <c r="EK644" s="167"/>
      <c r="EL644" s="167"/>
      <c r="EM644" s="167"/>
      <c r="EN644" s="167"/>
    </row>
    <row r="645" spans="1:144" s="12" customFormat="1" ht="17.100000000000001" customHeight="1" x14ac:dyDescent="0.4">
      <c r="A645" s="25"/>
      <c r="B645" s="25"/>
      <c r="C645" s="5"/>
      <c r="D645" s="5"/>
      <c r="E645" s="5"/>
      <c r="F645" s="5"/>
      <c r="G645" s="5"/>
      <c r="H645" s="5"/>
      <c r="I645" s="5"/>
      <c r="J645" s="5"/>
      <c r="K645" s="5"/>
      <c r="L645" s="5"/>
      <c r="M645" s="5"/>
      <c r="N645" s="5"/>
      <c r="O645" s="5"/>
      <c r="P645" s="5"/>
      <c r="Q645" s="5"/>
      <c r="R645" s="5"/>
      <c r="S645" s="5"/>
      <c r="T645" s="5"/>
      <c r="U645" s="5"/>
      <c r="V645" s="18"/>
      <c r="W645" s="18"/>
      <c r="X645" s="18"/>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25"/>
      <c r="BN645" s="25"/>
      <c r="BO645" s="25"/>
      <c r="BP645" s="25"/>
      <c r="BQ645" s="25"/>
      <c r="BR645" s="435">
        <v>25</v>
      </c>
      <c r="BS645" s="436"/>
      <c r="BT645" s="437"/>
      <c r="BU645" s="438"/>
      <c r="BV645" s="439"/>
      <c r="BW645" s="439"/>
      <c r="BX645" s="439"/>
      <c r="BY645" s="439"/>
      <c r="BZ645" s="440"/>
      <c r="CA645" s="438"/>
      <c r="CB645" s="439"/>
      <c r="CC645" s="440"/>
      <c r="CD645" s="438"/>
      <c r="CE645" s="439"/>
      <c r="CF645" s="439"/>
      <c r="CG645" s="439"/>
      <c r="CH645" s="439"/>
      <c r="CI645" s="439"/>
      <c r="CJ645" s="439"/>
      <c r="CK645" s="439"/>
      <c r="CL645" s="439"/>
      <c r="CM645" s="440"/>
      <c r="CN645" s="438"/>
      <c r="CO645" s="439"/>
      <c r="CP645" s="439"/>
      <c r="CQ645" s="439"/>
      <c r="CR645" s="439"/>
      <c r="CS645" s="440"/>
      <c r="CT645" s="438"/>
      <c r="CU645" s="439"/>
      <c r="CV645" s="440"/>
      <c r="CW645" s="438"/>
      <c r="CX645" s="439"/>
      <c r="CY645" s="439"/>
      <c r="CZ645" s="439"/>
      <c r="DA645" s="439"/>
      <c r="DB645" s="439"/>
      <c r="DC645" s="439"/>
      <c r="DD645" s="440"/>
      <c r="DE645" s="438"/>
      <c r="DF645" s="439"/>
      <c r="DG645" s="439"/>
      <c r="DH645" s="439"/>
      <c r="DI645" s="439"/>
      <c r="DJ645" s="439"/>
      <c r="DK645" s="439"/>
      <c r="DL645" s="439"/>
      <c r="DM645" s="439"/>
      <c r="DN645" s="440"/>
      <c r="DO645" s="438"/>
      <c r="DP645" s="439"/>
      <c r="DQ645" s="439"/>
      <c r="DR645" s="439"/>
      <c r="DS645" s="439"/>
      <c r="DT645" s="439"/>
      <c r="DU645" s="439"/>
      <c r="DV645" s="439"/>
      <c r="DW645" s="439"/>
      <c r="DX645" s="440"/>
      <c r="DY645" s="25"/>
      <c r="DZ645" s="25"/>
      <c r="EA645" s="25"/>
      <c r="EB645" s="25"/>
      <c r="EC645" s="25"/>
      <c r="ED645" s="185"/>
      <c r="EE645" s="136"/>
      <c r="EF645" s="167"/>
      <c r="EG645" s="167"/>
      <c r="EH645" s="167"/>
      <c r="EI645" s="167"/>
      <c r="EJ645" s="167"/>
      <c r="EK645" s="167"/>
      <c r="EL645" s="167"/>
      <c r="EM645" s="167"/>
      <c r="EN645" s="167"/>
    </row>
    <row r="646" spans="1:144" s="12" customFormat="1" ht="17.100000000000001" customHeight="1" x14ac:dyDescent="0.4">
      <c r="A646" s="25"/>
      <c r="B646" s="2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18"/>
      <c r="BJ646" s="18"/>
      <c r="BK646" s="18"/>
      <c r="BL646" s="18"/>
      <c r="BM646" s="25"/>
      <c r="BN646" s="25"/>
      <c r="BO646" s="25"/>
      <c r="BP646" s="25"/>
      <c r="BQ646" s="25"/>
      <c r="BR646" s="435">
        <v>26</v>
      </c>
      <c r="BS646" s="436"/>
      <c r="BT646" s="437"/>
      <c r="BU646" s="438"/>
      <c r="BV646" s="439"/>
      <c r="BW646" s="439"/>
      <c r="BX646" s="439"/>
      <c r="BY646" s="439"/>
      <c r="BZ646" s="440"/>
      <c r="CA646" s="438"/>
      <c r="CB646" s="439"/>
      <c r="CC646" s="440"/>
      <c r="CD646" s="438"/>
      <c r="CE646" s="439"/>
      <c r="CF646" s="439"/>
      <c r="CG646" s="439"/>
      <c r="CH646" s="439"/>
      <c r="CI646" s="439"/>
      <c r="CJ646" s="439"/>
      <c r="CK646" s="439"/>
      <c r="CL646" s="439"/>
      <c r="CM646" s="440"/>
      <c r="CN646" s="438"/>
      <c r="CO646" s="439"/>
      <c r="CP646" s="439"/>
      <c r="CQ646" s="439"/>
      <c r="CR646" s="439"/>
      <c r="CS646" s="440"/>
      <c r="CT646" s="438"/>
      <c r="CU646" s="439"/>
      <c r="CV646" s="440"/>
      <c r="CW646" s="438"/>
      <c r="CX646" s="439"/>
      <c r="CY646" s="439"/>
      <c r="CZ646" s="439"/>
      <c r="DA646" s="439"/>
      <c r="DB646" s="439"/>
      <c r="DC646" s="439"/>
      <c r="DD646" s="440"/>
      <c r="DE646" s="438"/>
      <c r="DF646" s="439"/>
      <c r="DG646" s="439"/>
      <c r="DH646" s="439"/>
      <c r="DI646" s="439"/>
      <c r="DJ646" s="439"/>
      <c r="DK646" s="439"/>
      <c r="DL646" s="439"/>
      <c r="DM646" s="439"/>
      <c r="DN646" s="440"/>
      <c r="DO646" s="438"/>
      <c r="DP646" s="439"/>
      <c r="DQ646" s="439"/>
      <c r="DR646" s="439"/>
      <c r="DS646" s="439"/>
      <c r="DT646" s="439"/>
      <c r="DU646" s="439"/>
      <c r="DV646" s="439"/>
      <c r="DW646" s="439"/>
      <c r="DX646" s="440"/>
      <c r="DY646" s="25"/>
      <c r="DZ646" s="25"/>
      <c r="EA646" s="25"/>
      <c r="EB646" s="25"/>
      <c r="EC646" s="25"/>
      <c r="ED646" s="185"/>
      <c r="EE646" s="136"/>
      <c r="EF646" s="167"/>
      <c r="EG646" s="167"/>
      <c r="EH646" s="167"/>
      <c r="EI646" s="167"/>
      <c r="EJ646" s="167"/>
      <c r="EK646" s="167"/>
      <c r="EL646" s="167"/>
      <c r="EM646" s="167"/>
      <c r="EN646" s="167"/>
    </row>
    <row r="647" spans="1:144" s="12" customFormat="1" ht="17.100000000000001" customHeight="1" x14ac:dyDescent="0.4">
      <c r="A647" s="25"/>
      <c r="B647" s="2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25"/>
      <c r="BN647" s="25"/>
      <c r="BO647" s="25"/>
      <c r="BP647" s="25"/>
      <c r="BQ647" s="25"/>
      <c r="BR647" s="435">
        <v>27</v>
      </c>
      <c r="BS647" s="436"/>
      <c r="BT647" s="437"/>
      <c r="BU647" s="438"/>
      <c r="BV647" s="439"/>
      <c r="BW647" s="439"/>
      <c r="BX647" s="439"/>
      <c r="BY647" s="439"/>
      <c r="BZ647" s="440"/>
      <c r="CA647" s="438"/>
      <c r="CB647" s="439"/>
      <c r="CC647" s="440"/>
      <c r="CD647" s="438"/>
      <c r="CE647" s="439"/>
      <c r="CF647" s="439"/>
      <c r="CG647" s="439"/>
      <c r="CH647" s="439"/>
      <c r="CI647" s="439"/>
      <c r="CJ647" s="439"/>
      <c r="CK647" s="439"/>
      <c r="CL647" s="439"/>
      <c r="CM647" s="440"/>
      <c r="CN647" s="438"/>
      <c r="CO647" s="439"/>
      <c r="CP647" s="439"/>
      <c r="CQ647" s="439"/>
      <c r="CR647" s="439"/>
      <c r="CS647" s="440"/>
      <c r="CT647" s="438"/>
      <c r="CU647" s="439"/>
      <c r="CV647" s="440"/>
      <c r="CW647" s="438"/>
      <c r="CX647" s="439"/>
      <c r="CY647" s="439"/>
      <c r="CZ647" s="439"/>
      <c r="DA647" s="439"/>
      <c r="DB647" s="439"/>
      <c r="DC647" s="439"/>
      <c r="DD647" s="440"/>
      <c r="DE647" s="438"/>
      <c r="DF647" s="439"/>
      <c r="DG647" s="439"/>
      <c r="DH647" s="439"/>
      <c r="DI647" s="439"/>
      <c r="DJ647" s="439"/>
      <c r="DK647" s="439"/>
      <c r="DL647" s="439"/>
      <c r="DM647" s="439"/>
      <c r="DN647" s="440"/>
      <c r="DO647" s="438"/>
      <c r="DP647" s="439"/>
      <c r="DQ647" s="439"/>
      <c r="DR647" s="439"/>
      <c r="DS647" s="439"/>
      <c r="DT647" s="439"/>
      <c r="DU647" s="439"/>
      <c r="DV647" s="439"/>
      <c r="DW647" s="439"/>
      <c r="DX647" s="440"/>
      <c r="DY647" s="25"/>
      <c r="DZ647" s="25"/>
      <c r="EA647" s="25"/>
      <c r="EB647" s="25"/>
      <c r="EC647" s="25"/>
      <c r="ED647" s="185"/>
      <c r="EE647" s="136"/>
      <c r="EF647" s="167"/>
      <c r="EG647" s="167"/>
      <c r="EH647" s="167"/>
      <c r="EI647" s="167"/>
      <c r="EJ647" s="167"/>
      <c r="EK647" s="167"/>
      <c r="EL647" s="167"/>
      <c r="EM647" s="167"/>
      <c r="EN647" s="167"/>
    </row>
    <row r="648" spans="1:144" s="12" customFormat="1" ht="17.100000000000001" customHeight="1" x14ac:dyDescent="0.4">
      <c r="A648" s="25"/>
      <c r="B648" s="25"/>
      <c r="C648" s="18"/>
      <c r="D648" s="18"/>
      <c r="E648" s="5"/>
      <c r="F648" s="5"/>
      <c r="G648" s="5"/>
      <c r="H648" s="5"/>
      <c r="I648" s="5"/>
      <c r="J648" s="5"/>
      <c r="K648" s="5"/>
      <c r="L648" s="5"/>
      <c r="M648" s="5"/>
      <c r="N648" s="5"/>
      <c r="O648" s="5"/>
      <c r="P648" s="5"/>
      <c r="Q648" s="5"/>
      <c r="R648" s="5"/>
      <c r="S648" s="5"/>
      <c r="T648" s="18"/>
      <c r="U648" s="5"/>
      <c r="V648" s="5"/>
      <c r="W648" s="5"/>
      <c r="X648" s="5"/>
      <c r="Y648" s="5"/>
      <c r="Z648" s="5"/>
      <c r="AA648" s="5"/>
      <c r="AB648" s="5"/>
      <c r="AC648" s="5"/>
      <c r="AD648" s="5"/>
      <c r="AE648" s="5"/>
      <c r="AF648" s="5"/>
      <c r="AG648" s="18"/>
      <c r="AH648" s="5"/>
      <c r="AI648" s="5"/>
      <c r="AJ648" s="5"/>
      <c r="AK648" s="5"/>
      <c r="AL648" s="5"/>
      <c r="AM648" s="5"/>
      <c r="AN648" s="5"/>
      <c r="AO648" s="5"/>
      <c r="AP648" s="5"/>
      <c r="AQ648" s="5"/>
      <c r="AR648" s="5"/>
      <c r="AS648" s="5"/>
      <c r="AT648" s="18"/>
      <c r="AU648" s="5"/>
      <c r="AV648" s="5"/>
      <c r="AW648" s="5"/>
      <c r="AX648" s="5"/>
      <c r="AY648" s="5"/>
      <c r="AZ648" s="5"/>
      <c r="BA648" s="5"/>
      <c r="BB648" s="5"/>
      <c r="BC648" s="5"/>
      <c r="BD648" s="5"/>
      <c r="BE648" s="5"/>
      <c r="BF648" s="5"/>
      <c r="BG648" s="5"/>
      <c r="BH648" s="5"/>
      <c r="BI648" s="5"/>
      <c r="BJ648" s="5"/>
      <c r="BK648" s="5"/>
      <c r="BL648" s="5"/>
      <c r="BM648" s="25"/>
      <c r="BN648" s="25"/>
      <c r="BO648" s="25"/>
      <c r="BP648" s="25"/>
      <c r="BQ648" s="25"/>
      <c r="BR648" s="435">
        <v>28</v>
      </c>
      <c r="BS648" s="436"/>
      <c r="BT648" s="437"/>
      <c r="BU648" s="438"/>
      <c r="BV648" s="439"/>
      <c r="BW648" s="439"/>
      <c r="BX648" s="439"/>
      <c r="BY648" s="439"/>
      <c r="BZ648" s="440"/>
      <c r="CA648" s="438"/>
      <c r="CB648" s="439"/>
      <c r="CC648" s="440"/>
      <c r="CD648" s="438"/>
      <c r="CE648" s="439"/>
      <c r="CF648" s="439"/>
      <c r="CG648" s="439"/>
      <c r="CH648" s="439"/>
      <c r="CI648" s="439"/>
      <c r="CJ648" s="439"/>
      <c r="CK648" s="439"/>
      <c r="CL648" s="439"/>
      <c r="CM648" s="440"/>
      <c r="CN648" s="438"/>
      <c r="CO648" s="439"/>
      <c r="CP648" s="439"/>
      <c r="CQ648" s="439"/>
      <c r="CR648" s="439"/>
      <c r="CS648" s="440"/>
      <c r="CT648" s="438"/>
      <c r="CU648" s="439"/>
      <c r="CV648" s="440"/>
      <c r="CW648" s="438"/>
      <c r="CX648" s="439"/>
      <c r="CY648" s="439"/>
      <c r="CZ648" s="439"/>
      <c r="DA648" s="439"/>
      <c r="DB648" s="439"/>
      <c r="DC648" s="439"/>
      <c r="DD648" s="440"/>
      <c r="DE648" s="438"/>
      <c r="DF648" s="439"/>
      <c r="DG648" s="439"/>
      <c r="DH648" s="439"/>
      <c r="DI648" s="439"/>
      <c r="DJ648" s="439"/>
      <c r="DK648" s="439"/>
      <c r="DL648" s="439"/>
      <c r="DM648" s="439"/>
      <c r="DN648" s="440"/>
      <c r="DO648" s="438"/>
      <c r="DP648" s="439"/>
      <c r="DQ648" s="439"/>
      <c r="DR648" s="439"/>
      <c r="DS648" s="439"/>
      <c r="DT648" s="439"/>
      <c r="DU648" s="439"/>
      <c r="DV648" s="439"/>
      <c r="DW648" s="439"/>
      <c r="DX648" s="440"/>
      <c r="DY648" s="25"/>
      <c r="DZ648" s="25"/>
      <c r="EA648" s="25"/>
      <c r="EB648" s="25"/>
      <c r="EC648" s="25"/>
      <c r="ED648" s="185"/>
      <c r="EE648" s="136"/>
      <c r="EF648" s="167"/>
      <c r="EG648" s="167"/>
      <c r="EH648" s="167"/>
      <c r="EI648" s="167"/>
      <c r="EJ648" s="167"/>
      <c r="EK648" s="167"/>
      <c r="EL648" s="167"/>
      <c r="EM648" s="167"/>
      <c r="EN648" s="167"/>
    </row>
    <row r="649" spans="1:144" s="12" customFormat="1" ht="17.100000000000001" customHeight="1" x14ac:dyDescent="0.4">
      <c r="A649" s="25"/>
      <c r="B649" s="25"/>
      <c r="C649" s="18"/>
      <c r="D649" s="18"/>
      <c r="E649" s="5"/>
      <c r="F649" s="5"/>
      <c r="G649" s="5"/>
      <c r="H649" s="5"/>
      <c r="I649" s="5"/>
      <c r="J649" s="5"/>
      <c r="K649" s="5"/>
      <c r="L649" s="5"/>
      <c r="M649" s="5"/>
      <c r="N649" s="5"/>
      <c r="O649" s="5"/>
      <c r="P649" s="5"/>
      <c r="Q649" s="5"/>
      <c r="R649" s="5"/>
      <c r="S649" s="5"/>
      <c r="T649" s="18"/>
      <c r="U649" s="5"/>
      <c r="V649" s="5"/>
      <c r="W649" s="5"/>
      <c r="X649" s="5"/>
      <c r="Y649" s="5"/>
      <c r="Z649" s="5"/>
      <c r="AA649" s="5"/>
      <c r="AB649" s="5"/>
      <c r="AC649" s="5"/>
      <c r="AD649" s="5"/>
      <c r="AE649" s="5"/>
      <c r="AF649" s="5"/>
      <c r="AG649" s="18"/>
      <c r="AH649" s="5"/>
      <c r="AI649" s="5"/>
      <c r="AJ649" s="5"/>
      <c r="AK649" s="5"/>
      <c r="AL649" s="5"/>
      <c r="AM649" s="5"/>
      <c r="AN649" s="5"/>
      <c r="AO649" s="5"/>
      <c r="AP649" s="5"/>
      <c r="AQ649" s="5"/>
      <c r="AR649" s="5"/>
      <c r="AS649" s="5"/>
      <c r="AT649" s="18"/>
      <c r="AU649" s="5"/>
      <c r="AV649" s="5"/>
      <c r="AW649" s="5"/>
      <c r="AX649" s="5"/>
      <c r="AY649" s="5"/>
      <c r="AZ649" s="5"/>
      <c r="BA649" s="5"/>
      <c r="BB649" s="5"/>
      <c r="BC649" s="5"/>
      <c r="BD649" s="5"/>
      <c r="BE649" s="5"/>
      <c r="BF649" s="5"/>
      <c r="BG649" s="5"/>
      <c r="BH649" s="5"/>
      <c r="BI649" s="5"/>
      <c r="BJ649" s="5"/>
      <c r="BK649" s="5"/>
      <c r="BL649" s="5"/>
      <c r="BM649" s="25"/>
      <c r="BN649" s="25"/>
      <c r="BO649" s="25"/>
      <c r="BP649" s="25"/>
      <c r="BQ649" s="25"/>
      <c r="BR649" s="435">
        <v>29</v>
      </c>
      <c r="BS649" s="436"/>
      <c r="BT649" s="437"/>
      <c r="BU649" s="438" t="s">
        <v>324</v>
      </c>
      <c r="BV649" s="439"/>
      <c r="BW649" s="439"/>
      <c r="BX649" s="439"/>
      <c r="BY649" s="439"/>
      <c r="BZ649" s="440"/>
      <c r="CA649" s="438">
        <v>90</v>
      </c>
      <c r="CB649" s="439"/>
      <c r="CC649" s="440"/>
      <c r="CD649" s="438" t="s">
        <v>414</v>
      </c>
      <c r="CE649" s="439"/>
      <c r="CF649" s="439"/>
      <c r="CG649" s="439"/>
      <c r="CH649" s="439"/>
      <c r="CI649" s="439"/>
      <c r="CJ649" s="439"/>
      <c r="CK649" s="439"/>
      <c r="CL649" s="439"/>
      <c r="CM649" s="440"/>
      <c r="CN649" s="438" t="s">
        <v>412</v>
      </c>
      <c r="CO649" s="439"/>
      <c r="CP649" s="439"/>
      <c r="CQ649" s="439"/>
      <c r="CR649" s="439"/>
      <c r="CS649" s="440"/>
      <c r="CT649" s="438" t="s">
        <v>392</v>
      </c>
      <c r="CU649" s="439"/>
      <c r="CV649" s="440"/>
      <c r="CW649" s="438" t="s">
        <v>413</v>
      </c>
      <c r="CX649" s="439"/>
      <c r="CY649" s="439"/>
      <c r="CZ649" s="439"/>
      <c r="DA649" s="439"/>
      <c r="DB649" s="439"/>
      <c r="DC649" s="439"/>
      <c r="DD649" s="440"/>
      <c r="DE649" s="438" t="s">
        <v>370</v>
      </c>
      <c r="DF649" s="439"/>
      <c r="DG649" s="439"/>
      <c r="DH649" s="439"/>
      <c r="DI649" s="439"/>
      <c r="DJ649" s="439"/>
      <c r="DK649" s="439"/>
      <c r="DL649" s="439"/>
      <c r="DM649" s="439"/>
      <c r="DN649" s="440"/>
      <c r="DO649" s="438" t="s">
        <v>268</v>
      </c>
      <c r="DP649" s="439"/>
      <c r="DQ649" s="439"/>
      <c r="DR649" s="439"/>
      <c r="DS649" s="439"/>
      <c r="DT649" s="439"/>
      <c r="DU649" s="439"/>
      <c r="DV649" s="439"/>
      <c r="DW649" s="439"/>
      <c r="DX649" s="440"/>
      <c r="DY649" s="25"/>
      <c r="DZ649" s="25"/>
      <c r="EA649" s="25"/>
      <c r="EB649" s="25"/>
      <c r="EC649" s="25"/>
      <c r="ED649" s="185"/>
      <c r="EE649" s="136"/>
      <c r="EF649" s="167"/>
      <c r="EG649" s="167"/>
      <c r="EH649" s="167"/>
      <c r="EI649" s="167"/>
      <c r="EJ649" s="167"/>
      <c r="EK649" s="167"/>
      <c r="EL649" s="167"/>
      <c r="EM649" s="167"/>
      <c r="EN649" s="167"/>
    </row>
    <row r="650" spans="1:144" s="12" customFormat="1" ht="17.100000000000001" customHeight="1" x14ac:dyDescent="0.4">
      <c r="A650" s="25"/>
      <c r="B650" s="25"/>
      <c r="C650" s="18"/>
      <c r="D650" s="18"/>
      <c r="E650" s="5"/>
      <c r="F650" s="5"/>
      <c r="G650" s="5"/>
      <c r="H650" s="5"/>
      <c r="I650" s="5"/>
      <c r="J650" s="5"/>
      <c r="K650" s="5"/>
      <c r="L650" s="5"/>
      <c r="M650" s="5"/>
      <c r="N650" s="5"/>
      <c r="O650" s="5"/>
      <c r="P650" s="5"/>
      <c r="Q650" s="5"/>
      <c r="R650" s="5"/>
      <c r="S650" s="5"/>
      <c r="T650" s="18"/>
      <c r="U650" s="5"/>
      <c r="V650" s="5"/>
      <c r="W650" s="5"/>
      <c r="X650" s="5"/>
      <c r="Y650" s="5"/>
      <c r="Z650" s="5"/>
      <c r="AA650" s="5"/>
      <c r="AB650" s="5"/>
      <c r="AC650" s="5"/>
      <c r="AD650" s="5"/>
      <c r="AE650" s="5"/>
      <c r="AF650" s="5"/>
      <c r="AG650" s="18"/>
      <c r="AH650" s="5"/>
      <c r="AI650" s="5"/>
      <c r="AJ650" s="5"/>
      <c r="AK650" s="5"/>
      <c r="AL650" s="5"/>
      <c r="AM650" s="5"/>
      <c r="AN650" s="5"/>
      <c r="AO650" s="5"/>
      <c r="AP650" s="5"/>
      <c r="AQ650" s="5"/>
      <c r="AR650" s="5"/>
      <c r="AS650" s="5"/>
      <c r="AT650" s="18"/>
      <c r="AU650" s="5"/>
      <c r="AV650" s="5"/>
      <c r="AW650" s="5"/>
      <c r="AX650" s="5"/>
      <c r="AY650" s="5"/>
      <c r="AZ650" s="5"/>
      <c r="BA650" s="5"/>
      <c r="BB650" s="5"/>
      <c r="BC650" s="5"/>
      <c r="BD650" s="5"/>
      <c r="BE650" s="5"/>
      <c r="BF650" s="5"/>
      <c r="BG650" s="5"/>
      <c r="BH650" s="5"/>
      <c r="BI650" s="5"/>
      <c r="BJ650" s="5"/>
      <c r="BK650" s="5"/>
      <c r="BL650" s="5"/>
      <c r="BM650" s="25"/>
      <c r="BN650" s="25"/>
      <c r="BO650" s="25"/>
      <c r="BP650" s="25"/>
      <c r="BQ650" s="25"/>
      <c r="BR650" s="435"/>
      <c r="BS650" s="436"/>
      <c r="BT650" s="437"/>
      <c r="BU650" s="438"/>
      <c r="BV650" s="439"/>
      <c r="BW650" s="439"/>
      <c r="BX650" s="439"/>
      <c r="BY650" s="439"/>
      <c r="BZ650" s="440"/>
      <c r="CA650" s="438"/>
      <c r="CB650" s="439"/>
      <c r="CC650" s="440"/>
      <c r="CD650" s="438"/>
      <c r="CE650" s="439"/>
      <c r="CF650" s="439"/>
      <c r="CG650" s="439"/>
      <c r="CH650" s="439"/>
      <c r="CI650" s="439"/>
      <c r="CJ650" s="439"/>
      <c r="CK650" s="439"/>
      <c r="CL650" s="439"/>
      <c r="CM650" s="440"/>
      <c r="CN650" s="438"/>
      <c r="CO650" s="439"/>
      <c r="CP650" s="439"/>
      <c r="CQ650" s="439"/>
      <c r="CR650" s="439"/>
      <c r="CS650" s="440"/>
      <c r="CT650" s="438"/>
      <c r="CU650" s="439"/>
      <c r="CV650" s="440"/>
      <c r="CW650" s="438"/>
      <c r="CX650" s="439"/>
      <c r="CY650" s="439"/>
      <c r="CZ650" s="439"/>
      <c r="DA650" s="439"/>
      <c r="DB650" s="439"/>
      <c r="DC650" s="439"/>
      <c r="DD650" s="440"/>
      <c r="DE650" s="438"/>
      <c r="DF650" s="439"/>
      <c r="DG650" s="439"/>
      <c r="DH650" s="439"/>
      <c r="DI650" s="439"/>
      <c r="DJ650" s="439"/>
      <c r="DK650" s="439"/>
      <c r="DL650" s="439"/>
      <c r="DM650" s="439"/>
      <c r="DN650" s="440"/>
      <c r="DO650" s="438"/>
      <c r="DP650" s="439"/>
      <c r="DQ650" s="439"/>
      <c r="DR650" s="439"/>
      <c r="DS650" s="439"/>
      <c r="DT650" s="439"/>
      <c r="DU650" s="439"/>
      <c r="DV650" s="439"/>
      <c r="DW650" s="439"/>
      <c r="DX650" s="440"/>
      <c r="DY650" s="25"/>
      <c r="DZ650" s="25"/>
      <c r="EA650" s="25"/>
      <c r="EB650" s="25"/>
      <c r="EC650" s="25"/>
      <c r="ED650" s="185"/>
      <c r="EE650" s="184"/>
    </row>
    <row r="651" spans="1:144" s="12" customFormat="1" ht="17.100000000000001" customHeight="1" x14ac:dyDescent="0.4">
      <c r="A651" s="25"/>
      <c r="B651" s="25"/>
      <c r="C651" s="5"/>
      <c r="D651" s="5"/>
      <c r="E651" s="5"/>
      <c r="F651" s="5"/>
      <c r="G651" s="5"/>
      <c r="H651" s="5"/>
      <c r="I651" s="5"/>
      <c r="J651" s="5"/>
      <c r="K651" s="5"/>
      <c r="L651" s="5"/>
      <c r="M651" s="5"/>
      <c r="N651" s="5"/>
      <c r="O651" s="5"/>
      <c r="P651" s="5"/>
      <c r="Q651" s="5"/>
      <c r="R651" s="5"/>
      <c r="S651" s="5"/>
      <c r="T651" s="5"/>
      <c r="U651" s="5"/>
      <c r="V651" s="18"/>
      <c r="W651" s="18"/>
      <c r="X651" s="18"/>
      <c r="Y651" s="5"/>
      <c r="Z651" s="5"/>
      <c r="AA651" s="5"/>
      <c r="AB651" s="5"/>
      <c r="AC651" s="5"/>
      <c r="AD651" s="5"/>
      <c r="AE651" s="5"/>
      <c r="AF651" s="5"/>
      <c r="AG651" s="5"/>
      <c r="AH651" s="5"/>
      <c r="AI651" s="5"/>
      <c r="AJ651" s="5"/>
      <c r="AK651" s="5"/>
      <c r="AL651" s="5"/>
      <c r="AM651" s="5"/>
      <c r="AN651" s="5"/>
      <c r="AO651" s="5"/>
      <c r="AP651" s="5"/>
      <c r="AQ651" s="5"/>
      <c r="AR651" s="5"/>
      <c r="AS651" s="5"/>
      <c r="AT651" s="26"/>
      <c r="AU651" s="5"/>
      <c r="AV651" s="5"/>
      <c r="AW651" s="5"/>
      <c r="AX651" s="5"/>
      <c r="AY651" s="5"/>
      <c r="AZ651" s="5"/>
      <c r="BA651" s="5"/>
      <c r="BB651" s="5"/>
      <c r="BC651" s="5"/>
      <c r="BD651" s="5"/>
      <c r="BE651" s="5"/>
      <c r="BF651" s="5"/>
      <c r="BG651" s="5"/>
      <c r="BH651" s="5"/>
      <c r="BI651" s="5"/>
      <c r="BJ651" s="5"/>
      <c r="BK651" s="5"/>
      <c r="BL651" s="5"/>
      <c r="BM651" s="25"/>
      <c r="BN651" s="25"/>
      <c r="BO651" s="25"/>
      <c r="BP651" s="25"/>
      <c r="BQ651" s="25"/>
      <c r="BR651" s="435"/>
      <c r="BS651" s="436"/>
      <c r="BT651" s="437"/>
      <c r="BU651" s="438"/>
      <c r="BV651" s="439"/>
      <c r="BW651" s="439"/>
      <c r="BX651" s="439"/>
      <c r="BY651" s="439"/>
      <c r="BZ651" s="440"/>
      <c r="CA651" s="438"/>
      <c r="CB651" s="439"/>
      <c r="CC651" s="440"/>
      <c r="CD651" s="438"/>
      <c r="CE651" s="439"/>
      <c r="CF651" s="439"/>
      <c r="CG651" s="439"/>
      <c r="CH651" s="439"/>
      <c r="CI651" s="439"/>
      <c r="CJ651" s="439"/>
      <c r="CK651" s="439"/>
      <c r="CL651" s="439"/>
      <c r="CM651" s="440"/>
      <c r="CN651" s="438"/>
      <c r="CO651" s="439"/>
      <c r="CP651" s="439"/>
      <c r="CQ651" s="439"/>
      <c r="CR651" s="439"/>
      <c r="CS651" s="440"/>
      <c r="CT651" s="438"/>
      <c r="CU651" s="439"/>
      <c r="CV651" s="440"/>
      <c r="CW651" s="438"/>
      <c r="CX651" s="439"/>
      <c r="CY651" s="439"/>
      <c r="CZ651" s="439"/>
      <c r="DA651" s="439"/>
      <c r="DB651" s="439"/>
      <c r="DC651" s="439"/>
      <c r="DD651" s="440"/>
      <c r="DE651" s="438"/>
      <c r="DF651" s="439"/>
      <c r="DG651" s="439"/>
      <c r="DH651" s="439"/>
      <c r="DI651" s="439"/>
      <c r="DJ651" s="439"/>
      <c r="DK651" s="439"/>
      <c r="DL651" s="439"/>
      <c r="DM651" s="439"/>
      <c r="DN651" s="440"/>
      <c r="DO651" s="438"/>
      <c r="DP651" s="439"/>
      <c r="DQ651" s="439"/>
      <c r="DR651" s="439"/>
      <c r="DS651" s="439"/>
      <c r="DT651" s="439"/>
      <c r="DU651" s="439"/>
      <c r="DV651" s="439"/>
      <c r="DW651" s="439"/>
      <c r="DX651" s="440"/>
      <c r="DY651" s="25"/>
      <c r="DZ651" s="25"/>
      <c r="EA651" s="25"/>
      <c r="EB651" s="25"/>
      <c r="EC651" s="25"/>
      <c r="ED651" s="185"/>
      <c r="EE651" s="184"/>
    </row>
    <row r="652" spans="1:144" s="12" customFormat="1" ht="17.100000000000001" customHeight="1" x14ac:dyDescent="0.4">
      <c r="A652" s="25"/>
      <c r="B652" s="25"/>
      <c r="C652" s="5"/>
      <c r="D652" s="5"/>
      <c r="E652" s="5"/>
      <c r="F652" s="5"/>
      <c r="G652" s="5"/>
      <c r="H652" s="5"/>
      <c r="I652" s="5"/>
      <c r="J652" s="5"/>
      <c r="K652" s="5"/>
      <c r="L652" s="5"/>
      <c r="M652" s="5"/>
      <c r="N652" s="5"/>
      <c r="O652" s="5"/>
      <c r="P652" s="5"/>
      <c r="Q652" s="5"/>
      <c r="R652" s="5"/>
      <c r="S652" s="5"/>
      <c r="T652" s="5"/>
      <c r="U652" s="5"/>
      <c r="V652" s="18"/>
      <c r="W652" s="18"/>
      <c r="X652" s="18"/>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25"/>
      <c r="BN652" s="25"/>
      <c r="BO652" s="25"/>
      <c r="BP652" s="25"/>
      <c r="BQ652" s="25"/>
      <c r="BR652" s="435"/>
      <c r="BS652" s="436"/>
      <c r="BT652" s="437"/>
      <c r="BU652" s="438"/>
      <c r="BV652" s="439"/>
      <c r="BW652" s="439"/>
      <c r="BX652" s="439"/>
      <c r="BY652" s="439"/>
      <c r="BZ652" s="440"/>
      <c r="CA652" s="438"/>
      <c r="CB652" s="439"/>
      <c r="CC652" s="440"/>
      <c r="CD652" s="438"/>
      <c r="CE652" s="439"/>
      <c r="CF652" s="439"/>
      <c r="CG652" s="439"/>
      <c r="CH652" s="439"/>
      <c r="CI652" s="439"/>
      <c r="CJ652" s="439"/>
      <c r="CK652" s="439"/>
      <c r="CL652" s="439"/>
      <c r="CM652" s="440"/>
      <c r="CN652" s="438"/>
      <c r="CO652" s="439"/>
      <c r="CP652" s="439"/>
      <c r="CQ652" s="439"/>
      <c r="CR652" s="439"/>
      <c r="CS652" s="440"/>
      <c r="CT652" s="438"/>
      <c r="CU652" s="439"/>
      <c r="CV652" s="440"/>
      <c r="CW652" s="438"/>
      <c r="CX652" s="439"/>
      <c r="CY652" s="439"/>
      <c r="CZ652" s="439"/>
      <c r="DA652" s="439"/>
      <c r="DB652" s="439"/>
      <c r="DC652" s="439"/>
      <c r="DD652" s="440"/>
      <c r="DE652" s="438"/>
      <c r="DF652" s="439"/>
      <c r="DG652" s="439"/>
      <c r="DH652" s="439"/>
      <c r="DI652" s="439"/>
      <c r="DJ652" s="439"/>
      <c r="DK652" s="439"/>
      <c r="DL652" s="439"/>
      <c r="DM652" s="439"/>
      <c r="DN652" s="440"/>
      <c r="DO652" s="438"/>
      <c r="DP652" s="439"/>
      <c r="DQ652" s="439"/>
      <c r="DR652" s="439"/>
      <c r="DS652" s="439"/>
      <c r="DT652" s="439"/>
      <c r="DU652" s="439"/>
      <c r="DV652" s="439"/>
      <c r="DW652" s="439"/>
      <c r="DX652" s="440"/>
      <c r="DY652" s="25"/>
      <c r="DZ652" s="25"/>
      <c r="EA652" s="25"/>
      <c r="EB652" s="25"/>
      <c r="EC652" s="25"/>
      <c r="ED652" s="185"/>
      <c r="EE652" s="184"/>
    </row>
    <row r="653" spans="1:144" s="12" customFormat="1" ht="17.100000000000001" customHeight="1" x14ac:dyDescent="0.4">
      <c r="A653" s="25"/>
      <c r="B653" s="25"/>
      <c r="C653" s="5"/>
      <c r="D653" s="5"/>
      <c r="E653" s="5"/>
      <c r="F653" s="5"/>
      <c r="G653" s="5"/>
      <c r="H653" s="5"/>
      <c r="I653" s="5"/>
      <c r="J653" s="5"/>
      <c r="K653" s="5"/>
      <c r="L653" s="5"/>
      <c r="M653" s="5"/>
      <c r="N653" s="5"/>
      <c r="O653" s="5"/>
      <c r="P653" s="5"/>
      <c r="Q653" s="5"/>
      <c r="R653" s="5"/>
      <c r="S653" s="5"/>
      <c r="T653" s="5"/>
      <c r="U653" s="5"/>
      <c r="V653" s="18"/>
      <c r="W653" s="18"/>
      <c r="X653" s="18"/>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25"/>
      <c r="BN653" s="25"/>
      <c r="BO653" s="25"/>
      <c r="BP653" s="25"/>
      <c r="BQ653" s="25"/>
      <c r="BR653" s="435"/>
      <c r="BS653" s="436"/>
      <c r="BT653" s="437"/>
      <c r="BU653" s="438"/>
      <c r="BV653" s="439"/>
      <c r="BW653" s="439"/>
      <c r="BX653" s="439"/>
      <c r="BY653" s="439"/>
      <c r="BZ653" s="440"/>
      <c r="CA653" s="438"/>
      <c r="CB653" s="439"/>
      <c r="CC653" s="440"/>
      <c r="CD653" s="438"/>
      <c r="CE653" s="439"/>
      <c r="CF653" s="439"/>
      <c r="CG653" s="439"/>
      <c r="CH653" s="439"/>
      <c r="CI653" s="439"/>
      <c r="CJ653" s="439"/>
      <c r="CK653" s="439"/>
      <c r="CL653" s="439"/>
      <c r="CM653" s="440"/>
      <c r="CN653" s="438"/>
      <c r="CO653" s="439"/>
      <c r="CP653" s="439"/>
      <c r="CQ653" s="439"/>
      <c r="CR653" s="439"/>
      <c r="CS653" s="440"/>
      <c r="CT653" s="438"/>
      <c r="CU653" s="439"/>
      <c r="CV653" s="440"/>
      <c r="CW653" s="438"/>
      <c r="CX653" s="439"/>
      <c r="CY653" s="439"/>
      <c r="CZ653" s="439"/>
      <c r="DA653" s="439"/>
      <c r="DB653" s="439"/>
      <c r="DC653" s="439"/>
      <c r="DD653" s="440"/>
      <c r="DE653" s="438"/>
      <c r="DF653" s="439"/>
      <c r="DG653" s="439"/>
      <c r="DH653" s="439"/>
      <c r="DI653" s="439"/>
      <c r="DJ653" s="439"/>
      <c r="DK653" s="439"/>
      <c r="DL653" s="439"/>
      <c r="DM653" s="439"/>
      <c r="DN653" s="440"/>
      <c r="DO653" s="438"/>
      <c r="DP653" s="439"/>
      <c r="DQ653" s="439"/>
      <c r="DR653" s="439"/>
      <c r="DS653" s="439"/>
      <c r="DT653" s="439"/>
      <c r="DU653" s="439"/>
      <c r="DV653" s="439"/>
      <c r="DW653" s="439"/>
      <c r="DX653" s="440"/>
      <c r="DY653" s="25"/>
      <c r="DZ653" s="25"/>
      <c r="EA653" s="25"/>
      <c r="EB653" s="25"/>
      <c r="EC653" s="25"/>
      <c r="ED653" s="185"/>
      <c r="EE653" s="184"/>
    </row>
    <row r="654" spans="1:144" s="12" customFormat="1" ht="17.100000000000001" customHeight="1" x14ac:dyDescent="0.4">
      <c r="A654" s="25"/>
      <c r="B654" s="25"/>
      <c r="C654" s="5"/>
      <c r="D654" s="5"/>
      <c r="E654" s="5"/>
      <c r="F654" s="5"/>
      <c r="G654" s="5"/>
      <c r="H654" s="5"/>
      <c r="I654" s="5"/>
      <c r="J654" s="5"/>
      <c r="K654" s="5"/>
      <c r="L654" s="5"/>
      <c r="M654" s="5"/>
      <c r="N654" s="5"/>
      <c r="O654" s="5"/>
      <c r="P654" s="5"/>
      <c r="Q654" s="5"/>
      <c r="R654" s="5"/>
      <c r="S654" s="5"/>
      <c r="T654" s="5"/>
      <c r="U654" s="5"/>
      <c r="V654" s="18"/>
      <c r="W654" s="18"/>
      <c r="X654" s="18"/>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25"/>
      <c r="BN654" s="25"/>
      <c r="BO654" s="25"/>
      <c r="BP654" s="25"/>
      <c r="BQ654" s="25"/>
      <c r="BR654" s="435"/>
      <c r="BS654" s="436"/>
      <c r="BT654" s="437"/>
      <c r="BU654" s="438"/>
      <c r="BV654" s="439"/>
      <c r="BW654" s="439"/>
      <c r="BX654" s="439"/>
      <c r="BY654" s="439"/>
      <c r="BZ654" s="440"/>
      <c r="CA654" s="438"/>
      <c r="CB654" s="439"/>
      <c r="CC654" s="440"/>
      <c r="CD654" s="438"/>
      <c r="CE654" s="439"/>
      <c r="CF654" s="439"/>
      <c r="CG654" s="439"/>
      <c r="CH654" s="439"/>
      <c r="CI654" s="439"/>
      <c r="CJ654" s="439"/>
      <c r="CK654" s="439"/>
      <c r="CL654" s="439"/>
      <c r="CM654" s="440"/>
      <c r="CN654" s="438"/>
      <c r="CO654" s="439"/>
      <c r="CP654" s="439"/>
      <c r="CQ654" s="439"/>
      <c r="CR654" s="439"/>
      <c r="CS654" s="440"/>
      <c r="CT654" s="438"/>
      <c r="CU654" s="439"/>
      <c r="CV654" s="440"/>
      <c r="CW654" s="438"/>
      <c r="CX654" s="439"/>
      <c r="CY654" s="439"/>
      <c r="CZ654" s="439"/>
      <c r="DA654" s="439"/>
      <c r="DB654" s="439"/>
      <c r="DC654" s="439"/>
      <c r="DD654" s="440"/>
      <c r="DE654" s="438"/>
      <c r="DF654" s="439"/>
      <c r="DG654" s="439"/>
      <c r="DH654" s="439"/>
      <c r="DI654" s="439"/>
      <c r="DJ654" s="439"/>
      <c r="DK654" s="439"/>
      <c r="DL654" s="439"/>
      <c r="DM654" s="439"/>
      <c r="DN654" s="440"/>
      <c r="DO654" s="438"/>
      <c r="DP654" s="439"/>
      <c r="DQ654" s="439"/>
      <c r="DR654" s="439"/>
      <c r="DS654" s="439"/>
      <c r="DT654" s="439"/>
      <c r="DU654" s="439"/>
      <c r="DV654" s="439"/>
      <c r="DW654" s="439"/>
      <c r="DX654" s="440"/>
      <c r="DY654" s="25"/>
      <c r="DZ654" s="25"/>
      <c r="EA654" s="25"/>
      <c r="EB654" s="25"/>
      <c r="EC654" s="25"/>
      <c r="ED654" s="185"/>
      <c r="EE654" s="184"/>
    </row>
    <row r="655" spans="1:144" s="12" customFormat="1" ht="17.100000000000001" customHeight="1" x14ac:dyDescent="0.4">
      <c r="A655" s="25"/>
      <c r="B655" s="25"/>
      <c r="C655" s="5"/>
      <c r="D655" s="5"/>
      <c r="E655" s="5"/>
      <c r="F655" s="5"/>
      <c r="G655" s="5"/>
      <c r="H655" s="5"/>
      <c r="I655" s="5"/>
      <c r="J655" s="5"/>
      <c r="K655" s="5"/>
      <c r="L655" s="5"/>
      <c r="M655" s="5"/>
      <c r="N655" s="5"/>
      <c r="O655" s="5"/>
      <c r="P655" s="5"/>
      <c r="Q655" s="5"/>
      <c r="R655" s="5"/>
      <c r="S655" s="5"/>
      <c r="T655" s="5"/>
      <c r="U655" s="5"/>
      <c r="V655" s="18"/>
      <c r="W655" s="18"/>
      <c r="X655" s="18"/>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25"/>
      <c r="BN655" s="25"/>
      <c r="BO655" s="25"/>
      <c r="BP655" s="25"/>
      <c r="BQ655" s="25"/>
      <c r="BR655" s="435"/>
      <c r="BS655" s="436"/>
      <c r="BT655" s="437"/>
      <c r="BU655" s="438"/>
      <c r="BV655" s="439"/>
      <c r="BW655" s="439"/>
      <c r="BX655" s="439"/>
      <c r="BY655" s="439"/>
      <c r="BZ655" s="440"/>
      <c r="CA655" s="438"/>
      <c r="CB655" s="439"/>
      <c r="CC655" s="440"/>
      <c r="CD655" s="438"/>
      <c r="CE655" s="439"/>
      <c r="CF655" s="439"/>
      <c r="CG655" s="439"/>
      <c r="CH655" s="439"/>
      <c r="CI655" s="439"/>
      <c r="CJ655" s="439"/>
      <c r="CK655" s="439"/>
      <c r="CL655" s="439"/>
      <c r="CM655" s="440"/>
      <c r="CN655" s="438"/>
      <c r="CO655" s="439"/>
      <c r="CP655" s="439"/>
      <c r="CQ655" s="439"/>
      <c r="CR655" s="439"/>
      <c r="CS655" s="440"/>
      <c r="CT655" s="438"/>
      <c r="CU655" s="439"/>
      <c r="CV655" s="440"/>
      <c r="CW655" s="438"/>
      <c r="CX655" s="439"/>
      <c r="CY655" s="439"/>
      <c r="CZ655" s="439"/>
      <c r="DA655" s="439"/>
      <c r="DB655" s="439"/>
      <c r="DC655" s="439"/>
      <c r="DD655" s="440"/>
      <c r="DE655" s="438"/>
      <c r="DF655" s="439"/>
      <c r="DG655" s="439"/>
      <c r="DH655" s="439"/>
      <c r="DI655" s="439"/>
      <c r="DJ655" s="439"/>
      <c r="DK655" s="439"/>
      <c r="DL655" s="439"/>
      <c r="DM655" s="439"/>
      <c r="DN655" s="440"/>
      <c r="DO655" s="438"/>
      <c r="DP655" s="439"/>
      <c r="DQ655" s="439"/>
      <c r="DR655" s="439"/>
      <c r="DS655" s="439"/>
      <c r="DT655" s="439"/>
      <c r="DU655" s="439"/>
      <c r="DV655" s="439"/>
      <c r="DW655" s="439"/>
      <c r="DX655" s="440"/>
      <c r="DY655" s="25"/>
      <c r="DZ655" s="25"/>
      <c r="EA655" s="25"/>
      <c r="EB655" s="25"/>
      <c r="EC655" s="25"/>
      <c r="ED655" s="185"/>
      <c r="EE655" s="184"/>
    </row>
    <row r="656" spans="1:144" s="12" customFormat="1" ht="17.100000000000001" customHeight="1" x14ac:dyDescent="0.4">
      <c r="A656" s="25"/>
      <c r="B656" s="25"/>
      <c r="C656" s="5"/>
      <c r="D656" s="5"/>
      <c r="E656" s="5"/>
      <c r="F656" s="5"/>
      <c r="G656" s="5"/>
      <c r="H656" s="5"/>
      <c r="I656" s="5"/>
      <c r="J656" s="5"/>
      <c r="K656" s="5"/>
      <c r="L656" s="5"/>
      <c r="M656" s="5"/>
      <c r="N656" s="5"/>
      <c r="O656" s="5"/>
      <c r="P656" s="5"/>
      <c r="Q656" s="5"/>
      <c r="R656" s="5"/>
      <c r="S656" s="5"/>
      <c r="T656" s="5"/>
      <c r="U656" s="5"/>
      <c r="V656" s="18"/>
      <c r="W656" s="18"/>
      <c r="X656" s="18"/>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25"/>
      <c r="BN656" s="25"/>
      <c r="BO656" s="25"/>
      <c r="BP656" s="25"/>
      <c r="BQ656" s="25"/>
      <c r="BR656" s="435"/>
      <c r="BS656" s="436"/>
      <c r="BT656" s="437"/>
      <c r="BU656" s="438"/>
      <c r="BV656" s="439"/>
      <c r="BW656" s="439"/>
      <c r="BX656" s="439"/>
      <c r="BY656" s="439"/>
      <c r="BZ656" s="440"/>
      <c r="CA656" s="438"/>
      <c r="CB656" s="439"/>
      <c r="CC656" s="440"/>
      <c r="CD656" s="438"/>
      <c r="CE656" s="439"/>
      <c r="CF656" s="439"/>
      <c r="CG656" s="439"/>
      <c r="CH656" s="439"/>
      <c r="CI656" s="439"/>
      <c r="CJ656" s="439"/>
      <c r="CK656" s="439"/>
      <c r="CL656" s="439"/>
      <c r="CM656" s="440"/>
      <c r="CN656" s="438"/>
      <c r="CO656" s="439"/>
      <c r="CP656" s="439"/>
      <c r="CQ656" s="439"/>
      <c r="CR656" s="439"/>
      <c r="CS656" s="440"/>
      <c r="CT656" s="438"/>
      <c r="CU656" s="439"/>
      <c r="CV656" s="440"/>
      <c r="CW656" s="438"/>
      <c r="CX656" s="439"/>
      <c r="CY656" s="439"/>
      <c r="CZ656" s="439"/>
      <c r="DA656" s="439"/>
      <c r="DB656" s="439"/>
      <c r="DC656" s="439"/>
      <c r="DD656" s="440"/>
      <c r="DE656" s="438"/>
      <c r="DF656" s="439"/>
      <c r="DG656" s="439"/>
      <c r="DH656" s="439"/>
      <c r="DI656" s="439"/>
      <c r="DJ656" s="439"/>
      <c r="DK656" s="439"/>
      <c r="DL656" s="439"/>
      <c r="DM656" s="439"/>
      <c r="DN656" s="440"/>
      <c r="DO656" s="438"/>
      <c r="DP656" s="439"/>
      <c r="DQ656" s="439"/>
      <c r="DR656" s="439"/>
      <c r="DS656" s="439"/>
      <c r="DT656" s="439"/>
      <c r="DU656" s="439"/>
      <c r="DV656" s="439"/>
      <c r="DW656" s="439"/>
      <c r="DX656" s="440"/>
      <c r="DY656" s="25"/>
      <c r="DZ656" s="25"/>
      <c r="EA656" s="25"/>
      <c r="EB656" s="25"/>
      <c r="EC656" s="25"/>
      <c r="ED656" s="185"/>
      <c r="EE656" s="184"/>
    </row>
    <row r="657" spans="1:135" s="12" customFormat="1" ht="17.100000000000001" customHeight="1" x14ac:dyDescent="0.4">
      <c r="A657" s="25"/>
      <c r="B657" s="25"/>
      <c r="C657" s="5"/>
      <c r="D657" s="5"/>
      <c r="E657" s="5"/>
      <c r="F657" s="5"/>
      <c r="G657" s="5"/>
      <c r="H657" s="5"/>
      <c r="I657" s="5"/>
      <c r="J657" s="5"/>
      <c r="K657" s="5"/>
      <c r="L657" s="5"/>
      <c r="M657" s="5"/>
      <c r="N657" s="5"/>
      <c r="O657" s="5"/>
      <c r="P657" s="5"/>
      <c r="Q657" s="5"/>
      <c r="R657" s="5"/>
      <c r="S657" s="5"/>
      <c r="T657" s="5"/>
      <c r="U657" s="5"/>
      <c r="V657" s="18"/>
      <c r="W657" s="18"/>
      <c r="X657" s="18"/>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25"/>
      <c r="BN657" s="25"/>
      <c r="BO657" s="25"/>
      <c r="BP657" s="25"/>
      <c r="BQ657" s="25"/>
      <c r="BR657" s="435"/>
      <c r="BS657" s="436"/>
      <c r="BT657" s="437"/>
      <c r="BU657" s="438"/>
      <c r="BV657" s="439"/>
      <c r="BW657" s="439"/>
      <c r="BX657" s="439"/>
      <c r="BY657" s="439"/>
      <c r="BZ657" s="440"/>
      <c r="CA657" s="438"/>
      <c r="CB657" s="439"/>
      <c r="CC657" s="440"/>
      <c r="CD657" s="438"/>
      <c r="CE657" s="439"/>
      <c r="CF657" s="439"/>
      <c r="CG657" s="439"/>
      <c r="CH657" s="439"/>
      <c r="CI657" s="439"/>
      <c r="CJ657" s="439"/>
      <c r="CK657" s="439"/>
      <c r="CL657" s="439"/>
      <c r="CM657" s="440"/>
      <c r="CN657" s="438"/>
      <c r="CO657" s="439"/>
      <c r="CP657" s="439"/>
      <c r="CQ657" s="439"/>
      <c r="CR657" s="439"/>
      <c r="CS657" s="440"/>
      <c r="CT657" s="438"/>
      <c r="CU657" s="439"/>
      <c r="CV657" s="440"/>
      <c r="CW657" s="438"/>
      <c r="CX657" s="439"/>
      <c r="CY657" s="439"/>
      <c r="CZ657" s="439"/>
      <c r="DA657" s="439"/>
      <c r="DB657" s="439"/>
      <c r="DC657" s="439"/>
      <c r="DD657" s="440"/>
      <c r="DE657" s="438"/>
      <c r="DF657" s="439"/>
      <c r="DG657" s="439"/>
      <c r="DH657" s="439"/>
      <c r="DI657" s="439"/>
      <c r="DJ657" s="439"/>
      <c r="DK657" s="439"/>
      <c r="DL657" s="439"/>
      <c r="DM657" s="439"/>
      <c r="DN657" s="440"/>
      <c r="DO657" s="438"/>
      <c r="DP657" s="439"/>
      <c r="DQ657" s="439"/>
      <c r="DR657" s="439"/>
      <c r="DS657" s="439"/>
      <c r="DT657" s="439"/>
      <c r="DU657" s="439"/>
      <c r="DV657" s="439"/>
      <c r="DW657" s="439"/>
      <c r="DX657" s="440"/>
      <c r="DY657" s="25"/>
      <c r="DZ657" s="25"/>
      <c r="EA657" s="25"/>
      <c r="EB657" s="25"/>
      <c r="EC657" s="25"/>
      <c r="ED657" s="185"/>
      <c r="EE657" s="184"/>
    </row>
    <row r="658" spans="1:135" s="12" customFormat="1" ht="17.100000000000001" customHeight="1" x14ac:dyDescent="0.4">
      <c r="A658" s="25"/>
      <c r="B658" s="2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18"/>
      <c r="BJ658" s="18"/>
      <c r="BK658" s="18"/>
      <c r="BL658" s="18"/>
      <c r="BM658" s="25"/>
      <c r="BN658" s="25"/>
      <c r="BO658" s="25"/>
      <c r="BP658" s="25"/>
      <c r="BQ658" s="25"/>
      <c r="BR658" s="435"/>
      <c r="BS658" s="436"/>
      <c r="BT658" s="437"/>
      <c r="BU658" s="438"/>
      <c r="BV658" s="439"/>
      <c r="BW658" s="439"/>
      <c r="BX658" s="439"/>
      <c r="BY658" s="439"/>
      <c r="BZ658" s="440"/>
      <c r="CA658" s="438"/>
      <c r="CB658" s="439"/>
      <c r="CC658" s="440"/>
      <c r="CD658" s="438"/>
      <c r="CE658" s="439"/>
      <c r="CF658" s="439"/>
      <c r="CG658" s="439"/>
      <c r="CH658" s="439"/>
      <c r="CI658" s="439"/>
      <c r="CJ658" s="439"/>
      <c r="CK658" s="439"/>
      <c r="CL658" s="439"/>
      <c r="CM658" s="440"/>
      <c r="CN658" s="438"/>
      <c r="CO658" s="439"/>
      <c r="CP658" s="439"/>
      <c r="CQ658" s="439"/>
      <c r="CR658" s="439"/>
      <c r="CS658" s="440"/>
      <c r="CT658" s="438"/>
      <c r="CU658" s="439"/>
      <c r="CV658" s="440"/>
      <c r="CW658" s="438"/>
      <c r="CX658" s="439"/>
      <c r="CY658" s="439"/>
      <c r="CZ658" s="439"/>
      <c r="DA658" s="439"/>
      <c r="DB658" s="439"/>
      <c r="DC658" s="439"/>
      <c r="DD658" s="440"/>
      <c r="DE658" s="438"/>
      <c r="DF658" s="439"/>
      <c r="DG658" s="439"/>
      <c r="DH658" s="439"/>
      <c r="DI658" s="439"/>
      <c r="DJ658" s="439"/>
      <c r="DK658" s="439"/>
      <c r="DL658" s="439"/>
      <c r="DM658" s="439"/>
      <c r="DN658" s="440"/>
      <c r="DO658" s="438"/>
      <c r="DP658" s="439"/>
      <c r="DQ658" s="439"/>
      <c r="DR658" s="439"/>
      <c r="DS658" s="439"/>
      <c r="DT658" s="439"/>
      <c r="DU658" s="439"/>
      <c r="DV658" s="439"/>
      <c r="DW658" s="439"/>
      <c r="DX658" s="440"/>
      <c r="DY658" s="25"/>
      <c r="DZ658" s="25"/>
      <c r="EA658" s="25"/>
      <c r="EB658" s="25"/>
      <c r="EC658" s="25"/>
      <c r="ED658" s="185"/>
      <c r="EE658" s="184"/>
    </row>
    <row r="659" spans="1:135" s="12" customFormat="1" ht="17.100000000000001" customHeight="1" x14ac:dyDescent="0.4">
      <c r="A659" s="25"/>
      <c r="B659" s="2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25"/>
      <c r="BN659" s="25"/>
      <c r="BO659" s="25"/>
      <c r="BP659" s="25"/>
      <c r="BQ659" s="25"/>
      <c r="BR659" s="435"/>
      <c r="BS659" s="436"/>
      <c r="BT659" s="437"/>
      <c r="BU659" s="438"/>
      <c r="BV659" s="439"/>
      <c r="BW659" s="439"/>
      <c r="BX659" s="439"/>
      <c r="BY659" s="439"/>
      <c r="BZ659" s="440"/>
      <c r="CA659" s="438"/>
      <c r="CB659" s="439"/>
      <c r="CC659" s="440"/>
      <c r="CD659" s="438"/>
      <c r="CE659" s="439"/>
      <c r="CF659" s="439"/>
      <c r="CG659" s="439"/>
      <c r="CH659" s="439"/>
      <c r="CI659" s="439"/>
      <c r="CJ659" s="439"/>
      <c r="CK659" s="439"/>
      <c r="CL659" s="439"/>
      <c r="CM659" s="440"/>
      <c r="CN659" s="438"/>
      <c r="CO659" s="439"/>
      <c r="CP659" s="439"/>
      <c r="CQ659" s="439"/>
      <c r="CR659" s="439"/>
      <c r="CS659" s="440"/>
      <c r="CT659" s="438"/>
      <c r="CU659" s="439"/>
      <c r="CV659" s="440"/>
      <c r="CW659" s="438"/>
      <c r="CX659" s="439"/>
      <c r="CY659" s="439"/>
      <c r="CZ659" s="439"/>
      <c r="DA659" s="439"/>
      <c r="DB659" s="439"/>
      <c r="DC659" s="439"/>
      <c r="DD659" s="440"/>
      <c r="DE659" s="438"/>
      <c r="DF659" s="439"/>
      <c r="DG659" s="439"/>
      <c r="DH659" s="439"/>
      <c r="DI659" s="439"/>
      <c r="DJ659" s="439"/>
      <c r="DK659" s="439"/>
      <c r="DL659" s="439"/>
      <c r="DM659" s="439"/>
      <c r="DN659" s="440"/>
      <c r="DO659" s="438"/>
      <c r="DP659" s="439"/>
      <c r="DQ659" s="439"/>
      <c r="DR659" s="439"/>
      <c r="DS659" s="439"/>
      <c r="DT659" s="439"/>
      <c r="DU659" s="439"/>
      <c r="DV659" s="439"/>
      <c r="DW659" s="439"/>
      <c r="DX659" s="440"/>
      <c r="DY659" s="25"/>
      <c r="DZ659" s="25"/>
      <c r="EA659" s="25"/>
      <c r="EB659" s="25"/>
      <c r="EC659" s="25"/>
      <c r="ED659" s="185"/>
      <c r="EE659" s="184"/>
    </row>
    <row r="660" spans="1:135" s="12" customFormat="1" ht="17.100000000000001" customHeight="1" x14ac:dyDescent="0.4">
      <c r="A660" s="25"/>
      <c r="B660" s="25"/>
      <c r="C660" s="18"/>
      <c r="D660" s="18"/>
      <c r="E660" s="5"/>
      <c r="F660" s="5"/>
      <c r="G660" s="5"/>
      <c r="H660" s="5"/>
      <c r="I660" s="5"/>
      <c r="J660" s="5"/>
      <c r="K660" s="5"/>
      <c r="L660" s="5"/>
      <c r="M660" s="5"/>
      <c r="N660" s="5"/>
      <c r="O660" s="5"/>
      <c r="P660" s="5"/>
      <c r="Q660" s="5"/>
      <c r="R660" s="5"/>
      <c r="S660" s="5"/>
      <c r="T660" s="18"/>
      <c r="U660" s="5"/>
      <c r="V660" s="5"/>
      <c r="W660" s="5"/>
      <c r="X660" s="5"/>
      <c r="Y660" s="5"/>
      <c r="Z660" s="5"/>
      <c r="AA660" s="5"/>
      <c r="AB660" s="5"/>
      <c r="AC660" s="5"/>
      <c r="AD660" s="5"/>
      <c r="AE660" s="5"/>
      <c r="AF660" s="5"/>
      <c r="AG660" s="18"/>
      <c r="AH660" s="5"/>
      <c r="AI660" s="5"/>
      <c r="AJ660" s="5"/>
      <c r="AK660" s="5"/>
      <c r="AL660" s="5"/>
      <c r="AM660" s="5"/>
      <c r="AN660" s="5"/>
      <c r="AO660" s="5"/>
      <c r="AP660" s="5"/>
      <c r="AQ660" s="5"/>
      <c r="AR660" s="5"/>
      <c r="AS660" s="5"/>
      <c r="AT660" s="18"/>
      <c r="AU660" s="5"/>
      <c r="AV660" s="5"/>
      <c r="AW660" s="5"/>
      <c r="AX660" s="5"/>
      <c r="AY660" s="5"/>
      <c r="AZ660" s="5"/>
      <c r="BA660" s="5"/>
      <c r="BB660" s="5"/>
      <c r="BC660" s="5"/>
      <c r="BD660" s="5"/>
      <c r="BE660" s="5"/>
      <c r="BF660" s="5"/>
      <c r="BG660" s="5"/>
      <c r="BH660" s="5"/>
      <c r="BI660" s="5"/>
      <c r="BJ660" s="5"/>
      <c r="BK660" s="5"/>
      <c r="BL660" s="5"/>
      <c r="BM660" s="25"/>
      <c r="BN660" s="25"/>
      <c r="BO660" s="25"/>
      <c r="BP660" s="25"/>
      <c r="BQ660" s="25"/>
      <c r="BR660" s="435"/>
      <c r="BS660" s="436"/>
      <c r="BT660" s="437"/>
      <c r="BU660" s="438"/>
      <c r="BV660" s="439"/>
      <c r="BW660" s="439"/>
      <c r="BX660" s="439"/>
      <c r="BY660" s="439"/>
      <c r="BZ660" s="440"/>
      <c r="CA660" s="438"/>
      <c r="CB660" s="439"/>
      <c r="CC660" s="440"/>
      <c r="CD660" s="438"/>
      <c r="CE660" s="439"/>
      <c r="CF660" s="439"/>
      <c r="CG660" s="439"/>
      <c r="CH660" s="439"/>
      <c r="CI660" s="439"/>
      <c r="CJ660" s="439"/>
      <c r="CK660" s="439"/>
      <c r="CL660" s="439"/>
      <c r="CM660" s="440"/>
      <c r="CN660" s="438"/>
      <c r="CO660" s="439"/>
      <c r="CP660" s="439"/>
      <c r="CQ660" s="439"/>
      <c r="CR660" s="439"/>
      <c r="CS660" s="440"/>
      <c r="CT660" s="438"/>
      <c r="CU660" s="439"/>
      <c r="CV660" s="440"/>
      <c r="CW660" s="438"/>
      <c r="CX660" s="439"/>
      <c r="CY660" s="439"/>
      <c r="CZ660" s="439"/>
      <c r="DA660" s="439"/>
      <c r="DB660" s="439"/>
      <c r="DC660" s="439"/>
      <c r="DD660" s="440"/>
      <c r="DE660" s="438"/>
      <c r="DF660" s="439"/>
      <c r="DG660" s="439"/>
      <c r="DH660" s="439"/>
      <c r="DI660" s="439"/>
      <c r="DJ660" s="439"/>
      <c r="DK660" s="439"/>
      <c r="DL660" s="439"/>
      <c r="DM660" s="439"/>
      <c r="DN660" s="440"/>
      <c r="DO660" s="438"/>
      <c r="DP660" s="439"/>
      <c r="DQ660" s="439"/>
      <c r="DR660" s="439"/>
      <c r="DS660" s="439"/>
      <c r="DT660" s="439"/>
      <c r="DU660" s="439"/>
      <c r="DV660" s="439"/>
      <c r="DW660" s="439"/>
      <c r="DX660" s="440"/>
      <c r="DY660" s="25"/>
      <c r="DZ660" s="25"/>
      <c r="EA660" s="25"/>
      <c r="EB660" s="25"/>
      <c r="EC660" s="25"/>
      <c r="ED660" s="185"/>
      <c r="EE660" s="184"/>
    </row>
    <row r="661" spans="1:135" s="12" customFormat="1" ht="17.100000000000001" customHeight="1" x14ac:dyDescent="0.4">
      <c r="A661" s="25"/>
      <c r="B661" s="25"/>
      <c r="C661" s="18"/>
      <c r="D661" s="18"/>
      <c r="E661" s="5"/>
      <c r="F661" s="5"/>
      <c r="G661" s="5"/>
      <c r="H661" s="5"/>
      <c r="I661" s="5"/>
      <c r="J661" s="5"/>
      <c r="K661" s="5"/>
      <c r="L661" s="5"/>
      <c r="M661" s="5"/>
      <c r="N661" s="5"/>
      <c r="O661" s="5"/>
      <c r="P661" s="5"/>
      <c r="Q661" s="5"/>
      <c r="R661" s="5"/>
      <c r="S661" s="5"/>
      <c r="T661" s="18"/>
      <c r="U661" s="5"/>
      <c r="V661" s="5"/>
      <c r="W661" s="5"/>
      <c r="X661" s="5"/>
      <c r="Y661" s="5"/>
      <c r="Z661" s="5"/>
      <c r="AA661" s="5"/>
      <c r="AB661" s="5"/>
      <c r="AC661" s="5"/>
      <c r="AD661" s="5"/>
      <c r="AE661" s="5"/>
      <c r="AF661" s="5"/>
      <c r="AG661" s="18"/>
      <c r="AH661" s="5"/>
      <c r="AI661" s="5"/>
      <c r="AJ661" s="5"/>
      <c r="AK661" s="5"/>
      <c r="AL661" s="5"/>
      <c r="AM661" s="5"/>
      <c r="AN661" s="5"/>
      <c r="AO661" s="5"/>
      <c r="AP661" s="5"/>
      <c r="AQ661" s="5"/>
      <c r="AR661" s="5"/>
      <c r="AS661" s="5"/>
      <c r="AT661" s="18"/>
      <c r="AU661" s="5"/>
      <c r="AV661" s="5"/>
      <c r="AW661" s="5"/>
      <c r="AX661" s="5"/>
      <c r="AY661" s="5"/>
      <c r="AZ661" s="5"/>
      <c r="BA661" s="5"/>
      <c r="BB661" s="5"/>
      <c r="BC661" s="5"/>
      <c r="BD661" s="5"/>
      <c r="BE661" s="5"/>
      <c r="BF661" s="5"/>
      <c r="BG661" s="5"/>
      <c r="BH661" s="5"/>
      <c r="BI661" s="5"/>
      <c r="BJ661" s="5"/>
      <c r="BK661" s="5"/>
      <c r="BL661" s="5"/>
      <c r="BM661" s="25"/>
      <c r="BN661" s="25"/>
      <c r="BO661" s="25"/>
      <c r="BP661" s="25"/>
      <c r="BQ661" s="25"/>
      <c r="BR661" s="435"/>
      <c r="BS661" s="436"/>
      <c r="BT661" s="437"/>
      <c r="BU661" s="438"/>
      <c r="BV661" s="439"/>
      <c r="BW661" s="439"/>
      <c r="BX661" s="439"/>
      <c r="BY661" s="439"/>
      <c r="BZ661" s="440"/>
      <c r="CA661" s="438"/>
      <c r="CB661" s="439"/>
      <c r="CC661" s="440"/>
      <c r="CD661" s="438"/>
      <c r="CE661" s="439"/>
      <c r="CF661" s="439"/>
      <c r="CG661" s="439"/>
      <c r="CH661" s="439"/>
      <c r="CI661" s="439"/>
      <c r="CJ661" s="439"/>
      <c r="CK661" s="439"/>
      <c r="CL661" s="439"/>
      <c r="CM661" s="440"/>
      <c r="CN661" s="438"/>
      <c r="CO661" s="439"/>
      <c r="CP661" s="439"/>
      <c r="CQ661" s="439"/>
      <c r="CR661" s="439"/>
      <c r="CS661" s="440"/>
      <c r="CT661" s="438"/>
      <c r="CU661" s="439"/>
      <c r="CV661" s="440"/>
      <c r="CW661" s="438"/>
      <c r="CX661" s="439"/>
      <c r="CY661" s="439"/>
      <c r="CZ661" s="439"/>
      <c r="DA661" s="439"/>
      <c r="DB661" s="439"/>
      <c r="DC661" s="439"/>
      <c r="DD661" s="440"/>
      <c r="DE661" s="438"/>
      <c r="DF661" s="439"/>
      <c r="DG661" s="439"/>
      <c r="DH661" s="439"/>
      <c r="DI661" s="439"/>
      <c r="DJ661" s="439"/>
      <c r="DK661" s="439"/>
      <c r="DL661" s="439"/>
      <c r="DM661" s="439"/>
      <c r="DN661" s="440"/>
      <c r="DO661" s="438"/>
      <c r="DP661" s="439"/>
      <c r="DQ661" s="439"/>
      <c r="DR661" s="439"/>
      <c r="DS661" s="439"/>
      <c r="DT661" s="439"/>
      <c r="DU661" s="439"/>
      <c r="DV661" s="439"/>
      <c r="DW661" s="439"/>
      <c r="DX661" s="440"/>
      <c r="DY661" s="25"/>
      <c r="DZ661" s="25"/>
      <c r="EA661" s="25"/>
      <c r="EB661" s="25"/>
      <c r="EC661" s="25"/>
      <c r="ED661" s="185"/>
      <c r="EE661" s="184"/>
    </row>
    <row r="662" spans="1:135" s="12" customFormat="1" ht="17.100000000000001" customHeight="1" x14ac:dyDescent="0.4">
      <c r="A662" s="25"/>
      <c r="B662" s="25"/>
      <c r="C662" s="18"/>
      <c r="D662" s="18"/>
      <c r="E662" s="5"/>
      <c r="F662" s="5"/>
      <c r="G662" s="5"/>
      <c r="H662" s="5"/>
      <c r="I662" s="5"/>
      <c r="J662" s="5"/>
      <c r="K662" s="5"/>
      <c r="L662" s="5"/>
      <c r="M662" s="5"/>
      <c r="N662" s="5"/>
      <c r="O662" s="5"/>
      <c r="P662" s="5"/>
      <c r="Q662" s="5"/>
      <c r="R662" s="5"/>
      <c r="S662" s="5"/>
      <c r="T662" s="18"/>
      <c r="U662" s="5"/>
      <c r="V662" s="5"/>
      <c r="W662" s="5"/>
      <c r="X662" s="5"/>
      <c r="Y662" s="5"/>
      <c r="Z662" s="5"/>
      <c r="AA662" s="5"/>
      <c r="AB662" s="5"/>
      <c r="AC662" s="5"/>
      <c r="AD662" s="5"/>
      <c r="AE662" s="5"/>
      <c r="AF662" s="5"/>
      <c r="AG662" s="18"/>
      <c r="AH662" s="5"/>
      <c r="AI662" s="5"/>
      <c r="AJ662" s="5"/>
      <c r="AK662" s="5"/>
      <c r="AL662" s="5"/>
      <c r="AM662" s="5"/>
      <c r="AN662" s="5"/>
      <c r="AO662" s="5"/>
      <c r="AP662" s="5"/>
      <c r="AQ662" s="5"/>
      <c r="AR662" s="5"/>
      <c r="AS662" s="5"/>
      <c r="AT662" s="18"/>
      <c r="AU662" s="5"/>
      <c r="AV662" s="5"/>
      <c r="AW662" s="5"/>
      <c r="AX662" s="5"/>
      <c r="AY662" s="5"/>
      <c r="AZ662" s="5"/>
      <c r="BA662" s="5"/>
      <c r="BB662" s="5"/>
      <c r="BC662" s="5"/>
      <c r="BD662" s="5"/>
      <c r="BE662" s="5"/>
      <c r="BF662" s="5"/>
      <c r="BG662" s="5"/>
      <c r="BH662" s="5"/>
      <c r="BI662" s="5"/>
      <c r="BJ662" s="5"/>
      <c r="BK662" s="5"/>
      <c r="BL662" s="5"/>
      <c r="BM662" s="25"/>
      <c r="BN662" s="25"/>
      <c r="BO662" s="25"/>
      <c r="BP662" s="25"/>
      <c r="BQ662" s="25"/>
      <c r="BR662" s="435"/>
      <c r="BS662" s="436"/>
      <c r="BT662" s="437"/>
      <c r="BU662" s="438"/>
      <c r="BV662" s="439"/>
      <c r="BW662" s="439"/>
      <c r="BX662" s="439"/>
      <c r="BY662" s="439"/>
      <c r="BZ662" s="440"/>
      <c r="CA662" s="438"/>
      <c r="CB662" s="439"/>
      <c r="CC662" s="440"/>
      <c r="CD662" s="438"/>
      <c r="CE662" s="439"/>
      <c r="CF662" s="439"/>
      <c r="CG662" s="439"/>
      <c r="CH662" s="439"/>
      <c r="CI662" s="439"/>
      <c r="CJ662" s="439"/>
      <c r="CK662" s="439"/>
      <c r="CL662" s="439"/>
      <c r="CM662" s="440"/>
      <c r="CN662" s="438"/>
      <c r="CO662" s="439"/>
      <c r="CP662" s="439"/>
      <c r="CQ662" s="439"/>
      <c r="CR662" s="439"/>
      <c r="CS662" s="440"/>
      <c r="CT662" s="438"/>
      <c r="CU662" s="439"/>
      <c r="CV662" s="440"/>
      <c r="CW662" s="438"/>
      <c r="CX662" s="439"/>
      <c r="CY662" s="439"/>
      <c r="CZ662" s="439"/>
      <c r="DA662" s="439"/>
      <c r="DB662" s="439"/>
      <c r="DC662" s="439"/>
      <c r="DD662" s="440"/>
      <c r="DE662" s="438"/>
      <c r="DF662" s="439"/>
      <c r="DG662" s="439"/>
      <c r="DH662" s="439"/>
      <c r="DI662" s="439"/>
      <c r="DJ662" s="439"/>
      <c r="DK662" s="439"/>
      <c r="DL662" s="439"/>
      <c r="DM662" s="439"/>
      <c r="DN662" s="440"/>
      <c r="DO662" s="438"/>
      <c r="DP662" s="439"/>
      <c r="DQ662" s="439"/>
      <c r="DR662" s="439"/>
      <c r="DS662" s="439"/>
      <c r="DT662" s="439"/>
      <c r="DU662" s="439"/>
      <c r="DV662" s="439"/>
      <c r="DW662" s="439"/>
      <c r="DX662" s="440"/>
      <c r="DY662" s="25"/>
      <c r="DZ662" s="25"/>
      <c r="EA662" s="25"/>
      <c r="EB662" s="25"/>
      <c r="EC662" s="25"/>
      <c r="ED662" s="185"/>
      <c r="EE662" s="184"/>
    </row>
    <row r="663" spans="1:135" s="12" customFormat="1" ht="17.100000000000001" customHeight="1" x14ac:dyDescent="0.4">
      <c r="A663" s="25"/>
      <c r="B663" s="25"/>
      <c r="C663" s="18"/>
      <c r="D663" s="18"/>
      <c r="E663" s="5"/>
      <c r="F663" s="5"/>
      <c r="G663" s="5"/>
      <c r="H663" s="5"/>
      <c r="I663" s="5"/>
      <c r="J663" s="5"/>
      <c r="K663" s="5"/>
      <c r="L663" s="5"/>
      <c r="M663" s="5"/>
      <c r="N663" s="5"/>
      <c r="O663" s="5"/>
      <c r="P663" s="5"/>
      <c r="Q663" s="5"/>
      <c r="R663" s="5"/>
      <c r="S663" s="5"/>
      <c r="T663" s="18"/>
      <c r="U663" s="5"/>
      <c r="V663" s="5"/>
      <c r="W663" s="5"/>
      <c r="X663" s="5"/>
      <c r="Y663" s="5"/>
      <c r="Z663" s="5"/>
      <c r="AA663" s="5"/>
      <c r="AB663" s="5"/>
      <c r="AC663" s="5"/>
      <c r="AD663" s="5"/>
      <c r="AE663" s="5"/>
      <c r="AF663" s="5"/>
      <c r="AG663" s="18"/>
      <c r="AH663" s="5"/>
      <c r="AI663" s="5"/>
      <c r="AJ663" s="5"/>
      <c r="AK663" s="5"/>
      <c r="AL663" s="5"/>
      <c r="AM663" s="5"/>
      <c r="AN663" s="5"/>
      <c r="AO663" s="5"/>
      <c r="AP663" s="5"/>
      <c r="AQ663" s="5"/>
      <c r="AR663" s="5"/>
      <c r="AS663" s="5"/>
      <c r="AT663" s="18"/>
      <c r="AU663" s="5"/>
      <c r="AV663" s="5"/>
      <c r="AW663" s="5"/>
      <c r="AX663" s="5"/>
      <c r="AY663" s="5"/>
      <c r="AZ663" s="5"/>
      <c r="BA663" s="5"/>
      <c r="BB663" s="5"/>
      <c r="BC663" s="5"/>
      <c r="BD663" s="5"/>
      <c r="BE663" s="5"/>
      <c r="BF663" s="5"/>
      <c r="BG663" s="5"/>
      <c r="BH663" s="5"/>
      <c r="BI663" s="5"/>
      <c r="BJ663" s="5"/>
      <c r="BK663" s="5"/>
      <c r="BL663" s="5"/>
      <c r="BM663" s="25"/>
      <c r="BN663" s="25"/>
      <c r="BO663" s="25"/>
      <c r="BP663" s="25"/>
      <c r="BQ663" s="25"/>
      <c r="BR663" s="435"/>
      <c r="BS663" s="436"/>
      <c r="BT663" s="437"/>
      <c r="BU663" s="438"/>
      <c r="BV663" s="439"/>
      <c r="BW663" s="439"/>
      <c r="BX663" s="439"/>
      <c r="BY663" s="439"/>
      <c r="BZ663" s="440"/>
      <c r="CA663" s="438"/>
      <c r="CB663" s="439"/>
      <c r="CC663" s="440"/>
      <c r="CD663" s="438"/>
      <c r="CE663" s="439"/>
      <c r="CF663" s="439"/>
      <c r="CG663" s="439"/>
      <c r="CH663" s="439"/>
      <c r="CI663" s="439"/>
      <c r="CJ663" s="439"/>
      <c r="CK663" s="439"/>
      <c r="CL663" s="439"/>
      <c r="CM663" s="440"/>
      <c r="CN663" s="438"/>
      <c r="CO663" s="439"/>
      <c r="CP663" s="439"/>
      <c r="CQ663" s="439"/>
      <c r="CR663" s="439"/>
      <c r="CS663" s="440"/>
      <c r="CT663" s="438"/>
      <c r="CU663" s="439"/>
      <c r="CV663" s="440"/>
      <c r="CW663" s="438"/>
      <c r="CX663" s="439"/>
      <c r="CY663" s="439"/>
      <c r="CZ663" s="439"/>
      <c r="DA663" s="439"/>
      <c r="DB663" s="439"/>
      <c r="DC663" s="439"/>
      <c r="DD663" s="440"/>
      <c r="DE663" s="438"/>
      <c r="DF663" s="439"/>
      <c r="DG663" s="439"/>
      <c r="DH663" s="439"/>
      <c r="DI663" s="439"/>
      <c r="DJ663" s="439"/>
      <c r="DK663" s="439"/>
      <c r="DL663" s="439"/>
      <c r="DM663" s="439"/>
      <c r="DN663" s="440"/>
      <c r="DO663" s="438"/>
      <c r="DP663" s="439"/>
      <c r="DQ663" s="439"/>
      <c r="DR663" s="439"/>
      <c r="DS663" s="439"/>
      <c r="DT663" s="439"/>
      <c r="DU663" s="439"/>
      <c r="DV663" s="439"/>
      <c r="DW663" s="439"/>
      <c r="DX663" s="440"/>
      <c r="DY663" s="25"/>
      <c r="DZ663" s="25"/>
      <c r="EA663" s="25"/>
      <c r="EB663" s="25"/>
      <c r="EC663" s="25"/>
      <c r="ED663" s="185"/>
      <c r="EE663" s="184"/>
    </row>
    <row r="664" spans="1:135" s="12" customFormat="1" ht="17.100000000000001" customHeight="1" x14ac:dyDescent="0.4">
      <c r="A664" s="25"/>
      <c r="B664" s="25"/>
      <c r="C664" s="18"/>
      <c r="D664" s="18"/>
      <c r="E664" s="5"/>
      <c r="F664" s="5"/>
      <c r="G664" s="5"/>
      <c r="H664" s="5"/>
      <c r="I664" s="5"/>
      <c r="J664" s="5"/>
      <c r="K664" s="5"/>
      <c r="L664" s="5"/>
      <c r="M664" s="5"/>
      <c r="N664" s="5"/>
      <c r="O664" s="5"/>
      <c r="P664" s="5"/>
      <c r="Q664" s="5"/>
      <c r="R664" s="5"/>
      <c r="S664" s="5"/>
      <c r="T664" s="18"/>
      <c r="U664" s="5"/>
      <c r="V664" s="5"/>
      <c r="W664" s="5"/>
      <c r="X664" s="5"/>
      <c r="Y664" s="5"/>
      <c r="Z664" s="5"/>
      <c r="AA664" s="5"/>
      <c r="AB664" s="5"/>
      <c r="AC664" s="5"/>
      <c r="AD664" s="5"/>
      <c r="AE664" s="5"/>
      <c r="AF664" s="5"/>
      <c r="AG664" s="18"/>
      <c r="AH664" s="5"/>
      <c r="AI664" s="5"/>
      <c r="AJ664" s="5"/>
      <c r="AK664" s="5"/>
      <c r="AL664" s="5"/>
      <c r="AM664" s="5"/>
      <c r="AN664" s="5"/>
      <c r="AO664" s="5"/>
      <c r="AP664" s="5"/>
      <c r="AQ664" s="5"/>
      <c r="AR664" s="5"/>
      <c r="AS664" s="5"/>
      <c r="AT664" s="18"/>
      <c r="AU664" s="5"/>
      <c r="AV664" s="5"/>
      <c r="AW664" s="5"/>
      <c r="AX664" s="5"/>
      <c r="AY664" s="5"/>
      <c r="AZ664" s="5"/>
      <c r="BA664" s="5"/>
      <c r="BB664" s="5"/>
      <c r="BC664" s="5"/>
      <c r="BD664" s="5"/>
      <c r="BE664" s="5"/>
      <c r="BF664" s="5"/>
      <c r="BG664" s="5"/>
      <c r="BH664" s="5"/>
      <c r="BI664" s="5"/>
      <c r="BJ664" s="5"/>
      <c r="BK664" s="5"/>
      <c r="BL664" s="5"/>
      <c r="BM664" s="25"/>
      <c r="BN664" s="25"/>
      <c r="BO664" s="25"/>
      <c r="BP664" s="25"/>
      <c r="BQ664" s="25"/>
      <c r="BR664" s="435"/>
      <c r="BS664" s="436"/>
      <c r="BT664" s="437"/>
      <c r="BU664" s="438"/>
      <c r="BV664" s="439"/>
      <c r="BW664" s="439"/>
      <c r="BX664" s="439"/>
      <c r="BY664" s="439"/>
      <c r="BZ664" s="440"/>
      <c r="CA664" s="438"/>
      <c r="CB664" s="439"/>
      <c r="CC664" s="440"/>
      <c r="CD664" s="438"/>
      <c r="CE664" s="439"/>
      <c r="CF664" s="439"/>
      <c r="CG664" s="439"/>
      <c r="CH664" s="439"/>
      <c r="CI664" s="439"/>
      <c r="CJ664" s="439"/>
      <c r="CK664" s="439"/>
      <c r="CL664" s="439"/>
      <c r="CM664" s="440"/>
      <c r="CN664" s="438"/>
      <c r="CO664" s="439"/>
      <c r="CP664" s="439"/>
      <c r="CQ664" s="439"/>
      <c r="CR664" s="439"/>
      <c r="CS664" s="440"/>
      <c r="CT664" s="438"/>
      <c r="CU664" s="439"/>
      <c r="CV664" s="440"/>
      <c r="CW664" s="438"/>
      <c r="CX664" s="439"/>
      <c r="CY664" s="439"/>
      <c r="CZ664" s="439"/>
      <c r="DA664" s="439"/>
      <c r="DB664" s="439"/>
      <c r="DC664" s="439"/>
      <c r="DD664" s="440"/>
      <c r="DE664" s="438"/>
      <c r="DF664" s="439"/>
      <c r="DG664" s="439"/>
      <c r="DH664" s="439"/>
      <c r="DI664" s="439"/>
      <c r="DJ664" s="439"/>
      <c r="DK664" s="439"/>
      <c r="DL664" s="439"/>
      <c r="DM664" s="439"/>
      <c r="DN664" s="440"/>
      <c r="DO664" s="438"/>
      <c r="DP664" s="439"/>
      <c r="DQ664" s="439"/>
      <c r="DR664" s="439"/>
      <c r="DS664" s="439"/>
      <c r="DT664" s="439"/>
      <c r="DU664" s="439"/>
      <c r="DV664" s="439"/>
      <c r="DW664" s="439"/>
      <c r="DX664" s="440"/>
      <c r="DY664" s="25"/>
      <c r="DZ664" s="25"/>
      <c r="EA664" s="25"/>
      <c r="EB664" s="25"/>
      <c r="EC664" s="25"/>
      <c r="ED664" s="185"/>
      <c r="EE664" s="184"/>
    </row>
    <row r="665" spans="1:135" s="12" customFormat="1" ht="17.100000000000001" customHeight="1" x14ac:dyDescent="0.4">
      <c r="A665" s="25"/>
      <c r="B665" s="25"/>
      <c r="C665" s="18"/>
      <c r="D665" s="18"/>
      <c r="E665" s="5"/>
      <c r="F665" s="5"/>
      <c r="G665" s="5"/>
      <c r="H665" s="5"/>
      <c r="I665" s="5"/>
      <c r="J665" s="5"/>
      <c r="K665" s="5"/>
      <c r="L665" s="5"/>
      <c r="M665" s="5"/>
      <c r="N665" s="5"/>
      <c r="O665" s="5"/>
      <c r="P665" s="5"/>
      <c r="Q665" s="5"/>
      <c r="R665" s="5"/>
      <c r="S665" s="5"/>
      <c r="T665" s="18"/>
      <c r="U665" s="5"/>
      <c r="V665" s="5"/>
      <c r="W665" s="5"/>
      <c r="X665" s="5"/>
      <c r="Y665" s="5"/>
      <c r="Z665" s="5"/>
      <c r="AA665" s="5"/>
      <c r="AB665" s="5"/>
      <c r="AC665" s="5"/>
      <c r="AD665" s="5"/>
      <c r="AE665" s="5"/>
      <c r="AF665" s="5"/>
      <c r="AG665" s="18"/>
      <c r="AH665" s="5"/>
      <c r="AI665" s="5"/>
      <c r="AJ665" s="5"/>
      <c r="AK665" s="5"/>
      <c r="AL665" s="5"/>
      <c r="AM665" s="5"/>
      <c r="AN665" s="5"/>
      <c r="AO665" s="5"/>
      <c r="AP665" s="5"/>
      <c r="AQ665" s="5"/>
      <c r="AR665" s="5"/>
      <c r="AS665" s="5"/>
      <c r="AT665" s="18"/>
      <c r="AU665" s="5"/>
      <c r="AV665" s="5"/>
      <c r="AW665" s="5"/>
      <c r="AX665" s="5"/>
      <c r="AY665" s="5"/>
      <c r="AZ665" s="5"/>
      <c r="BA665" s="5"/>
      <c r="BB665" s="5"/>
      <c r="BC665" s="5"/>
      <c r="BD665" s="5"/>
      <c r="BE665" s="5"/>
      <c r="BF665" s="5"/>
      <c r="BG665" s="5"/>
      <c r="BH665" s="5"/>
      <c r="BI665" s="5"/>
      <c r="BJ665" s="5"/>
      <c r="BK665" s="5"/>
      <c r="BL665" s="5"/>
      <c r="BM665" s="25"/>
      <c r="BN665" s="25"/>
      <c r="BO665" s="25"/>
      <c r="BP665" s="25"/>
      <c r="BQ665" s="25"/>
      <c r="BR665" s="435"/>
      <c r="BS665" s="436"/>
      <c r="BT665" s="437"/>
      <c r="BU665" s="438"/>
      <c r="BV665" s="439"/>
      <c r="BW665" s="439"/>
      <c r="BX665" s="439"/>
      <c r="BY665" s="439"/>
      <c r="BZ665" s="440"/>
      <c r="CA665" s="438"/>
      <c r="CB665" s="439"/>
      <c r="CC665" s="440"/>
      <c r="CD665" s="438"/>
      <c r="CE665" s="439"/>
      <c r="CF665" s="439"/>
      <c r="CG665" s="439"/>
      <c r="CH665" s="439"/>
      <c r="CI665" s="439"/>
      <c r="CJ665" s="439"/>
      <c r="CK665" s="439"/>
      <c r="CL665" s="439"/>
      <c r="CM665" s="440"/>
      <c r="CN665" s="438"/>
      <c r="CO665" s="439"/>
      <c r="CP665" s="439"/>
      <c r="CQ665" s="439"/>
      <c r="CR665" s="439"/>
      <c r="CS665" s="440"/>
      <c r="CT665" s="438"/>
      <c r="CU665" s="439"/>
      <c r="CV665" s="440"/>
      <c r="CW665" s="438"/>
      <c r="CX665" s="439"/>
      <c r="CY665" s="439"/>
      <c r="CZ665" s="439"/>
      <c r="DA665" s="439"/>
      <c r="DB665" s="439"/>
      <c r="DC665" s="439"/>
      <c r="DD665" s="440"/>
      <c r="DE665" s="438"/>
      <c r="DF665" s="439"/>
      <c r="DG665" s="439"/>
      <c r="DH665" s="439"/>
      <c r="DI665" s="439"/>
      <c r="DJ665" s="439"/>
      <c r="DK665" s="439"/>
      <c r="DL665" s="439"/>
      <c r="DM665" s="439"/>
      <c r="DN665" s="440"/>
      <c r="DO665" s="438"/>
      <c r="DP665" s="439"/>
      <c r="DQ665" s="439"/>
      <c r="DR665" s="439"/>
      <c r="DS665" s="439"/>
      <c r="DT665" s="439"/>
      <c r="DU665" s="439"/>
      <c r="DV665" s="439"/>
      <c r="DW665" s="439"/>
      <c r="DX665" s="440"/>
      <c r="DY665" s="25"/>
      <c r="DZ665" s="25"/>
      <c r="EA665" s="25"/>
      <c r="EB665" s="25"/>
      <c r="EC665" s="25"/>
      <c r="ED665" s="185"/>
      <c r="EE665" s="184"/>
    </row>
    <row r="666" spans="1:135" s="12" customFormat="1" ht="17.100000000000001" customHeight="1" x14ac:dyDescent="0.4">
      <c r="A666" s="25"/>
      <c r="B666" s="25"/>
      <c r="C666" s="18"/>
      <c r="D666" s="18"/>
      <c r="E666" s="5"/>
      <c r="F666" s="5"/>
      <c r="G666" s="5"/>
      <c r="H666" s="5"/>
      <c r="I666" s="5"/>
      <c r="J666" s="5"/>
      <c r="K666" s="5"/>
      <c r="L666" s="5"/>
      <c r="M666" s="5"/>
      <c r="N666" s="5"/>
      <c r="O666" s="5"/>
      <c r="P666" s="5"/>
      <c r="Q666" s="5"/>
      <c r="R666" s="5"/>
      <c r="S666" s="5"/>
      <c r="T666" s="18"/>
      <c r="U666" s="5"/>
      <c r="V666" s="5"/>
      <c r="W666" s="5"/>
      <c r="X666" s="5"/>
      <c r="Y666" s="5"/>
      <c r="Z666" s="5"/>
      <c r="AA666" s="5"/>
      <c r="AB666" s="5"/>
      <c r="AC666" s="5"/>
      <c r="AD666" s="5"/>
      <c r="AE666" s="5"/>
      <c r="AF666" s="5"/>
      <c r="AG666" s="18"/>
      <c r="AH666" s="5"/>
      <c r="AI666" s="5"/>
      <c r="AJ666" s="5"/>
      <c r="AK666" s="5"/>
      <c r="AL666" s="5"/>
      <c r="AM666" s="5"/>
      <c r="AN666" s="5"/>
      <c r="AO666" s="5"/>
      <c r="AP666" s="5"/>
      <c r="AQ666" s="5"/>
      <c r="AR666" s="5"/>
      <c r="AS666" s="5"/>
      <c r="AT666" s="18"/>
      <c r="AU666" s="5"/>
      <c r="AV666" s="5"/>
      <c r="AW666" s="5"/>
      <c r="AX666" s="5"/>
      <c r="AY666" s="5"/>
      <c r="AZ666" s="5"/>
      <c r="BA666" s="5"/>
      <c r="BB666" s="5"/>
      <c r="BC666" s="5"/>
      <c r="BD666" s="5"/>
      <c r="BE666" s="5"/>
      <c r="BF666" s="5"/>
      <c r="BG666" s="5"/>
      <c r="BH666" s="5"/>
      <c r="BI666" s="5"/>
      <c r="BJ666" s="5"/>
      <c r="BK666" s="5"/>
      <c r="BL666" s="5"/>
      <c r="BM666" s="25"/>
      <c r="BN666" s="25"/>
      <c r="BO666" s="25"/>
      <c r="BP666" s="25"/>
      <c r="BQ666" s="25"/>
      <c r="BR666" s="435"/>
      <c r="BS666" s="436"/>
      <c r="BT666" s="437"/>
      <c r="BU666" s="438"/>
      <c r="BV666" s="439"/>
      <c r="BW666" s="439"/>
      <c r="BX666" s="439"/>
      <c r="BY666" s="439"/>
      <c r="BZ666" s="440"/>
      <c r="CA666" s="438"/>
      <c r="CB666" s="439"/>
      <c r="CC666" s="440"/>
      <c r="CD666" s="438"/>
      <c r="CE666" s="439"/>
      <c r="CF666" s="439"/>
      <c r="CG666" s="439"/>
      <c r="CH666" s="439"/>
      <c r="CI666" s="439"/>
      <c r="CJ666" s="439"/>
      <c r="CK666" s="439"/>
      <c r="CL666" s="439"/>
      <c r="CM666" s="440"/>
      <c r="CN666" s="438"/>
      <c r="CO666" s="439"/>
      <c r="CP666" s="439"/>
      <c r="CQ666" s="439"/>
      <c r="CR666" s="439"/>
      <c r="CS666" s="440"/>
      <c r="CT666" s="438"/>
      <c r="CU666" s="439"/>
      <c r="CV666" s="440"/>
      <c r="CW666" s="438"/>
      <c r="CX666" s="439"/>
      <c r="CY666" s="439"/>
      <c r="CZ666" s="439"/>
      <c r="DA666" s="439"/>
      <c r="DB666" s="439"/>
      <c r="DC666" s="439"/>
      <c r="DD666" s="440"/>
      <c r="DE666" s="438"/>
      <c r="DF666" s="439"/>
      <c r="DG666" s="439"/>
      <c r="DH666" s="439"/>
      <c r="DI666" s="439"/>
      <c r="DJ666" s="439"/>
      <c r="DK666" s="439"/>
      <c r="DL666" s="439"/>
      <c r="DM666" s="439"/>
      <c r="DN666" s="440"/>
      <c r="DO666" s="438"/>
      <c r="DP666" s="439"/>
      <c r="DQ666" s="439"/>
      <c r="DR666" s="439"/>
      <c r="DS666" s="439"/>
      <c r="DT666" s="439"/>
      <c r="DU666" s="439"/>
      <c r="DV666" s="439"/>
      <c r="DW666" s="439"/>
      <c r="DX666" s="440"/>
      <c r="DY666" s="25"/>
      <c r="DZ666" s="25"/>
      <c r="EA666" s="25"/>
      <c r="EB666" s="25"/>
      <c r="EC666" s="25"/>
      <c r="ED666" s="185"/>
      <c r="EE666" s="184"/>
    </row>
    <row r="667" spans="1:135" s="12" customFormat="1" ht="17.100000000000001" customHeight="1" x14ac:dyDescent="0.4">
      <c r="A667" s="25"/>
      <c r="B667" s="25"/>
      <c r="C667" s="18"/>
      <c r="D667" s="18"/>
      <c r="E667" s="5"/>
      <c r="F667" s="5"/>
      <c r="G667" s="5"/>
      <c r="H667" s="5"/>
      <c r="I667" s="5"/>
      <c r="J667" s="5"/>
      <c r="K667" s="5"/>
      <c r="L667" s="5"/>
      <c r="M667" s="5"/>
      <c r="N667" s="5"/>
      <c r="O667" s="5"/>
      <c r="P667" s="5"/>
      <c r="Q667" s="5"/>
      <c r="R667" s="5"/>
      <c r="S667" s="5"/>
      <c r="T667" s="18"/>
      <c r="U667" s="5"/>
      <c r="V667" s="5"/>
      <c r="W667" s="5"/>
      <c r="X667" s="5"/>
      <c r="Y667" s="5"/>
      <c r="Z667" s="5"/>
      <c r="AA667" s="5"/>
      <c r="AB667" s="5"/>
      <c r="AC667" s="5"/>
      <c r="AD667" s="5"/>
      <c r="AE667" s="5"/>
      <c r="AF667" s="5"/>
      <c r="AG667" s="18"/>
      <c r="AH667" s="5"/>
      <c r="AI667" s="5"/>
      <c r="AJ667" s="5"/>
      <c r="AK667" s="5"/>
      <c r="AL667" s="5"/>
      <c r="AM667" s="5"/>
      <c r="AN667" s="5"/>
      <c r="AO667" s="5"/>
      <c r="AP667" s="5"/>
      <c r="AQ667" s="5"/>
      <c r="AR667" s="5"/>
      <c r="AS667" s="5"/>
      <c r="AT667" s="18"/>
      <c r="AU667" s="5"/>
      <c r="AV667" s="5"/>
      <c r="AW667" s="5"/>
      <c r="AX667" s="5"/>
      <c r="AY667" s="5"/>
      <c r="AZ667" s="5"/>
      <c r="BA667" s="5"/>
      <c r="BB667" s="5"/>
      <c r="BC667" s="5"/>
      <c r="BD667" s="5"/>
      <c r="BE667" s="5"/>
      <c r="BF667" s="5"/>
      <c r="BG667" s="5"/>
      <c r="BH667" s="5"/>
      <c r="BI667" s="5"/>
      <c r="BJ667" s="5"/>
      <c r="BK667" s="5"/>
      <c r="BL667" s="5"/>
      <c r="BM667" s="25"/>
      <c r="BN667" s="25"/>
      <c r="BO667" s="25"/>
      <c r="BP667" s="25"/>
      <c r="BQ667" s="25"/>
      <c r="BR667" s="435"/>
      <c r="BS667" s="436"/>
      <c r="BT667" s="437"/>
      <c r="BU667" s="438"/>
      <c r="BV667" s="439"/>
      <c r="BW667" s="439"/>
      <c r="BX667" s="439"/>
      <c r="BY667" s="439"/>
      <c r="BZ667" s="440"/>
      <c r="CA667" s="438"/>
      <c r="CB667" s="439"/>
      <c r="CC667" s="440"/>
      <c r="CD667" s="438"/>
      <c r="CE667" s="439"/>
      <c r="CF667" s="439"/>
      <c r="CG667" s="439"/>
      <c r="CH667" s="439"/>
      <c r="CI667" s="439"/>
      <c r="CJ667" s="439"/>
      <c r="CK667" s="439"/>
      <c r="CL667" s="439"/>
      <c r="CM667" s="440"/>
      <c r="CN667" s="438"/>
      <c r="CO667" s="439"/>
      <c r="CP667" s="439"/>
      <c r="CQ667" s="439"/>
      <c r="CR667" s="439"/>
      <c r="CS667" s="440"/>
      <c r="CT667" s="438"/>
      <c r="CU667" s="439"/>
      <c r="CV667" s="440"/>
      <c r="CW667" s="438"/>
      <c r="CX667" s="439"/>
      <c r="CY667" s="439"/>
      <c r="CZ667" s="439"/>
      <c r="DA667" s="439"/>
      <c r="DB667" s="439"/>
      <c r="DC667" s="439"/>
      <c r="DD667" s="440"/>
      <c r="DE667" s="438"/>
      <c r="DF667" s="439"/>
      <c r="DG667" s="439"/>
      <c r="DH667" s="439"/>
      <c r="DI667" s="439"/>
      <c r="DJ667" s="439"/>
      <c r="DK667" s="439"/>
      <c r="DL667" s="439"/>
      <c r="DM667" s="439"/>
      <c r="DN667" s="440"/>
      <c r="DO667" s="438"/>
      <c r="DP667" s="439"/>
      <c r="DQ667" s="439"/>
      <c r="DR667" s="439"/>
      <c r="DS667" s="439"/>
      <c r="DT667" s="439"/>
      <c r="DU667" s="439"/>
      <c r="DV667" s="439"/>
      <c r="DW667" s="439"/>
      <c r="DX667" s="440"/>
      <c r="DY667" s="25"/>
      <c r="DZ667" s="25"/>
      <c r="EA667" s="25"/>
      <c r="EB667" s="25"/>
      <c r="EC667" s="25"/>
      <c r="ED667" s="185"/>
      <c r="EE667" s="184"/>
    </row>
    <row r="668" spans="1:135" s="12" customFormat="1" ht="17.100000000000001" customHeight="1" x14ac:dyDescent="0.4">
      <c r="A668" s="25"/>
      <c r="B668" s="25"/>
      <c r="C668" s="18"/>
      <c r="D668" s="18"/>
      <c r="E668" s="5"/>
      <c r="F668" s="5"/>
      <c r="G668" s="5"/>
      <c r="H668" s="5"/>
      <c r="I668" s="5"/>
      <c r="J668" s="5"/>
      <c r="K668" s="5"/>
      <c r="L668" s="5"/>
      <c r="M668" s="5"/>
      <c r="N668" s="5"/>
      <c r="O668" s="5"/>
      <c r="P668" s="5"/>
      <c r="Q668" s="5"/>
      <c r="R668" s="5"/>
      <c r="S668" s="5"/>
      <c r="T668" s="18"/>
      <c r="U668" s="5"/>
      <c r="V668" s="5"/>
      <c r="W668" s="5"/>
      <c r="X668" s="5"/>
      <c r="Y668" s="5"/>
      <c r="Z668" s="5"/>
      <c r="AA668" s="5"/>
      <c r="AB668" s="5"/>
      <c r="AC668" s="5"/>
      <c r="AD668" s="5"/>
      <c r="AE668" s="5"/>
      <c r="AF668" s="5"/>
      <c r="AG668" s="18"/>
      <c r="AH668" s="5"/>
      <c r="AI668" s="5"/>
      <c r="AJ668" s="5"/>
      <c r="AK668" s="5"/>
      <c r="AL668" s="5"/>
      <c r="AM668" s="5"/>
      <c r="AN668" s="5"/>
      <c r="AO668" s="5"/>
      <c r="AP668" s="5"/>
      <c r="AQ668" s="5"/>
      <c r="AR668" s="5"/>
      <c r="AS668" s="5"/>
      <c r="AT668" s="18"/>
      <c r="AU668" s="5"/>
      <c r="AV668" s="5"/>
      <c r="AW668" s="5"/>
      <c r="AX668" s="5"/>
      <c r="AY668" s="5"/>
      <c r="AZ668" s="5"/>
      <c r="BA668" s="5"/>
      <c r="BB668" s="5"/>
      <c r="BC668" s="5"/>
      <c r="BD668" s="5"/>
      <c r="BE668" s="5"/>
      <c r="BF668" s="5"/>
      <c r="BG668" s="5"/>
      <c r="BH668" s="5"/>
      <c r="BI668" s="5"/>
      <c r="BJ668" s="5"/>
      <c r="BK668" s="5"/>
      <c r="BL668" s="5"/>
      <c r="BM668" s="25"/>
      <c r="BN668" s="25"/>
      <c r="BO668" s="25"/>
      <c r="BP668" s="25"/>
      <c r="BQ668" s="25"/>
      <c r="BR668" s="435"/>
      <c r="BS668" s="436"/>
      <c r="BT668" s="437"/>
      <c r="BU668" s="438"/>
      <c r="BV668" s="439"/>
      <c r="BW668" s="439"/>
      <c r="BX668" s="439"/>
      <c r="BY668" s="439"/>
      <c r="BZ668" s="440"/>
      <c r="CA668" s="438"/>
      <c r="CB668" s="439"/>
      <c r="CC668" s="440"/>
      <c r="CD668" s="438"/>
      <c r="CE668" s="439"/>
      <c r="CF668" s="439"/>
      <c r="CG668" s="439"/>
      <c r="CH668" s="439"/>
      <c r="CI668" s="439"/>
      <c r="CJ668" s="439"/>
      <c r="CK668" s="439"/>
      <c r="CL668" s="439"/>
      <c r="CM668" s="440"/>
      <c r="CN668" s="438"/>
      <c r="CO668" s="439"/>
      <c r="CP668" s="439"/>
      <c r="CQ668" s="439"/>
      <c r="CR668" s="439"/>
      <c r="CS668" s="440"/>
      <c r="CT668" s="438"/>
      <c r="CU668" s="439"/>
      <c r="CV668" s="440"/>
      <c r="CW668" s="438"/>
      <c r="CX668" s="439"/>
      <c r="CY668" s="439"/>
      <c r="CZ668" s="439"/>
      <c r="DA668" s="439"/>
      <c r="DB668" s="439"/>
      <c r="DC668" s="439"/>
      <c r="DD668" s="440"/>
      <c r="DE668" s="438"/>
      <c r="DF668" s="439"/>
      <c r="DG668" s="439"/>
      <c r="DH668" s="439"/>
      <c r="DI668" s="439"/>
      <c r="DJ668" s="439"/>
      <c r="DK668" s="439"/>
      <c r="DL668" s="439"/>
      <c r="DM668" s="439"/>
      <c r="DN668" s="440"/>
      <c r="DO668" s="438"/>
      <c r="DP668" s="439"/>
      <c r="DQ668" s="439"/>
      <c r="DR668" s="439"/>
      <c r="DS668" s="439"/>
      <c r="DT668" s="439"/>
      <c r="DU668" s="439"/>
      <c r="DV668" s="439"/>
      <c r="DW668" s="439"/>
      <c r="DX668" s="440"/>
      <c r="DY668" s="25"/>
      <c r="DZ668" s="25"/>
      <c r="EA668" s="25"/>
      <c r="EB668" s="25"/>
      <c r="EC668" s="25"/>
      <c r="ED668" s="185"/>
      <c r="EE668" s="184"/>
    </row>
    <row r="669" spans="1:135" s="12" customFormat="1" ht="17.100000000000001" customHeight="1" x14ac:dyDescent="0.4">
      <c r="A669" s="25"/>
      <c r="B669" s="25"/>
      <c r="C669" s="18"/>
      <c r="D669" s="18"/>
      <c r="E669" s="5"/>
      <c r="F669" s="5"/>
      <c r="G669" s="5"/>
      <c r="H669" s="5"/>
      <c r="I669" s="5"/>
      <c r="J669" s="5"/>
      <c r="K669" s="5"/>
      <c r="L669" s="5"/>
      <c r="M669" s="5"/>
      <c r="N669" s="5"/>
      <c r="O669" s="5"/>
      <c r="P669" s="5"/>
      <c r="Q669" s="5"/>
      <c r="R669" s="5"/>
      <c r="S669" s="5"/>
      <c r="T669" s="18"/>
      <c r="U669" s="5"/>
      <c r="V669" s="5"/>
      <c r="W669" s="5"/>
      <c r="X669" s="5"/>
      <c r="Y669" s="5"/>
      <c r="Z669" s="5"/>
      <c r="AA669" s="5"/>
      <c r="AB669" s="5"/>
      <c r="AC669" s="5"/>
      <c r="AD669" s="5"/>
      <c r="AE669" s="5"/>
      <c r="AF669" s="5"/>
      <c r="AG669" s="18"/>
      <c r="AH669" s="5"/>
      <c r="AI669" s="5"/>
      <c r="AJ669" s="5"/>
      <c r="AK669" s="5"/>
      <c r="AL669" s="5"/>
      <c r="AM669" s="5"/>
      <c r="AN669" s="5"/>
      <c r="AO669" s="5"/>
      <c r="AP669" s="5"/>
      <c r="AQ669" s="5"/>
      <c r="AR669" s="5"/>
      <c r="AS669" s="5"/>
      <c r="AT669" s="18"/>
      <c r="AU669" s="5"/>
      <c r="AV669" s="5"/>
      <c r="AW669" s="5"/>
      <c r="AX669" s="5"/>
      <c r="AY669" s="5"/>
      <c r="AZ669" s="5"/>
      <c r="BA669" s="5"/>
      <c r="BB669" s="5"/>
      <c r="BC669" s="5"/>
      <c r="BD669" s="5"/>
      <c r="BE669" s="5"/>
      <c r="BF669" s="5"/>
      <c r="BG669" s="5"/>
      <c r="BH669" s="5"/>
      <c r="BI669" s="5"/>
      <c r="BJ669" s="5"/>
      <c r="BK669" s="5"/>
      <c r="BL669" s="5"/>
      <c r="BM669" s="25"/>
      <c r="BN669" s="25"/>
      <c r="BO669" s="25"/>
      <c r="BP669" s="25"/>
      <c r="BQ669" s="25"/>
      <c r="BR669" s="435"/>
      <c r="BS669" s="436"/>
      <c r="BT669" s="437"/>
      <c r="BU669" s="438"/>
      <c r="BV669" s="439"/>
      <c r="BW669" s="439"/>
      <c r="BX669" s="439"/>
      <c r="BY669" s="439"/>
      <c r="BZ669" s="440"/>
      <c r="CA669" s="438"/>
      <c r="CB669" s="439"/>
      <c r="CC669" s="440"/>
      <c r="CD669" s="438"/>
      <c r="CE669" s="439"/>
      <c r="CF669" s="439"/>
      <c r="CG669" s="439"/>
      <c r="CH669" s="439"/>
      <c r="CI669" s="439"/>
      <c r="CJ669" s="439"/>
      <c r="CK669" s="439"/>
      <c r="CL669" s="439"/>
      <c r="CM669" s="440"/>
      <c r="CN669" s="438"/>
      <c r="CO669" s="439"/>
      <c r="CP669" s="439"/>
      <c r="CQ669" s="439"/>
      <c r="CR669" s="439"/>
      <c r="CS669" s="440"/>
      <c r="CT669" s="438"/>
      <c r="CU669" s="439"/>
      <c r="CV669" s="440"/>
      <c r="CW669" s="438"/>
      <c r="CX669" s="439"/>
      <c r="CY669" s="439"/>
      <c r="CZ669" s="439"/>
      <c r="DA669" s="439"/>
      <c r="DB669" s="439"/>
      <c r="DC669" s="439"/>
      <c r="DD669" s="440"/>
      <c r="DE669" s="438"/>
      <c r="DF669" s="439"/>
      <c r="DG669" s="439"/>
      <c r="DH669" s="439"/>
      <c r="DI669" s="439"/>
      <c r="DJ669" s="439"/>
      <c r="DK669" s="439"/>
      <c r="DL669" s="439"/>
      <c r="DM669" s="439"/>
      <c r="DN669" s="440"/>
      <c r="DO669" s="438"/>
      <c r="DP669" s="439"/>
      <c r="DQ669" s="439"/>
      <c r="DR669" s="439"/>
      <c r="DS669" s="439"/>
      <c r="DT669" s="439"/>
      <c r="DU669" s="439"/>
      <c r="DV669" s="439"/>
      <c r="DW669" s="439"/>
      <c r="DX669" s="440"/>
      <c r="DY669" s="25"/>
      <c r="DZ669" s="25"/>
      <c r="EA669" s="25"/>
      <c r="EB669" s="25"/>
      <c r="EC669" s="25"/>
      <c r="ED669" s="185"/>
      <c r="EE669" s="184"/>
    </row>
    <row r="670" spans="1:135" s="12" customFormat="1" ht="17.100000000000001" customHeight="1" x14ac:dyDescent="0.4">
      <c r="A670" s="25"/>
      <c r="B670" s="25"/>
      <c r="C670" s="18"/>
      <c r="D670" s="18"/>
      <c r="E670" s="5"/>
      <c r="F670" s="5"/>
      <c r="G670" s="5"/>
      <c r="H670" s="5"/>
      <c r="I670" s="5"/>
      <c r="J670" s="5"/>
      <c r="K670" s="5"/>
      <c r="L670" s="5"/>
      <c r="M670" s="5"/>
      <c r="N670" s="5"/>
      <c r="O670" s="5"/>
      <c r="P670" s="5"/>
      <c r="Q670" s="5"/>
      <c r="R670" s="5"/>
      <c r="S670" s="5"/>
      <c r="T670" s="18"/>
      <c r="U670" s="5"/>
      <c r="V670" s="5"/>
      <c r="W670" s="5"/>
      <c r="X670" s="5"/>
      <c r="Y670" s="5"/>
      <c r="Z670" s="5"/>
      <c r="AA670" s="5"/>
      <c r="AB670" s="5"/>
      <c r="AC670" s="5"/>
      <c r="AD670" s="5"/>
      <c r="AE670" s="5"/>
      <c r="AF670" s="5"/>
      <c r="AG670" s="18"/>
      <c r="AH670" s="5"/>
      <c r="AI670" s="5"/>
      <c r="AJ670" s="5"/>
      <c r="AK670" s="5"/>
      <c r="AL670" s="5"/>
      <c r="AM670" s="5"/>
      <c r="AN670" s="5"/>
      <c r="AO670" s="5"/>
      <c r="AP670" s="5"/>
      <c r="AQ670" s="5"/>
      <c r="AR670" s="5"/>
      <c r="AS670" s="5"/>
      <c r="AT670" s="18"/>
      <c r="AU670" s="5"/>
      <c r="AV670" s="5"/>
      <c r="AW670" s="5"/>
      <c r="AX670" s="5"/>
      <c r="AY670" s="5"/>
      <c r="AZ670" s="5"/>
      <c r="BA670" s="5"/>
      <c r="BB670" s="5"/>
      <c r="BC670" s="5"/>
      <c r="BD670" s="5"/>
      <c r="BE670" s="5"/>
      <c r="BF670" s="5"/>
      <c r="BG670" s="5"/>
      <c r="BH670" s="5"/>
      <c r="BI670" s="5"/>
      <c r="BJ670" s="5"/>
      <c r="BK670" s="5"/>
      <c r="BL670" s="5"/>
      <c r="BM670" s="25"/>
      <c r="BN670" s="25"/>
      <c r="BO670" s="25"/>
      <c r="BP670" s="25"/>
      <c r="BQ670" s="25"/>
      <c r="BR670" s="435"/>
      <c r="BS670" s="436"/>
      <c r="BT670" s="437"/>
      <c r="BU670" s="438"/>
      <c r="BV670" s="439"/>
      <c r="BW670" s="439"/>
      <c r="BX670" s="439"/>
      <c r="BY670" s="439"/>
      <c r="BZ670" s="440"/>
      <c r="CA670" s="438"/>
      <c r="CB670" s="439"/>
      <c r="CC670" s="440"/>
      <c r="CD670" s="438"/>
      <c r="CE670" s="439"/>
      <c r="CF670" s="439"/>
      <c r="CG670" s="439"/>
      <c r="CH670" s="439"/>
      <c r="CI670" s="439"/>
      <c r="CJ670" s="439"/>
      <c r="CK670" s="439"/>
      <c r="CL670" s="439"/>
      <c r="CM670" s="440"/>
      <c r="CN670" s="438"/>
      <c r="CO670" s="439"/>
      <c r="CP670" s="439"/>
      <c r="CQ670" s="439"/>
      <c r="CR670" s="439"/>
      <c r="CS670" s="440"/>
      <c r="CT670" s="438"/>
      <c r="CU670" s="439"/>
      <c r="CV670" s="440"/>
      <c r="CW670" s="438"/>
      <c r="CX670" s="439"/>
      <c r="CY670" s="439"/>
      <c r="CZ670" s="439"/>
      <c r="DA670" s="439"/>
      <c r="DB670" s="439"/>
      <c r="DC670" s="439"/>
      <c r="DD670" s="440"/>
      <c r="DE670" s="438"/>
      <c r="DF670" s="439"/>
      <c r="DG670" s="439"/>
      <c r="DH670" s="439"/>
      <c r="DI670" s="439"/>
      <c r="DJ670" s="439"/>
      <c r="DK670" s="439"/>
      <c r="DL670" s="439"/>
      <c r="DM670" s="439"/>
      <c r="DN670" s="440"/>
      <c r="DO670" s="438"/>
      <c r="DP670" s="439"/>
      <c r="DQ670" s="439"/>
      <c r="DR670" s="439"/>
      <c r="DS670" s="439"/>
      <c r="DT670" s="439"/>
      <c r="DU670" s="439"/>
      <c r="DV670" s="439"/>
      <c r="DW670" s="439"/>
      <c r="DX670" s="440"/>
      <c r="DY670" s="25"/>
      <c r="DZ670" s="25"/>
      <c r="EA670" s="25"/>
      <c r="EB670" s="25"/>
      <c r="EC670" s="25"/>
      <c r="ED670" s="185"/>
      <c r="EE670" s="184"/>
    </row>
    <row r="671" spans="1:135" ht="18.75" customHeight="1" x14ac:dyDescent="0.4">
      <c r="E671" s="5"/>
      <c r="F671" s="5"/>
      <c r="G671" s="5"/>
      <c r="H671" s="5"/>
      <c r="I671" s="5"/>
      <c r="J671" s="5"/>
      <c r="K671" s="5"/>
      <c r="L671" s="5"/>
      <c r="M671" s="5"/>
      <c r="N671" s="5"/>
      <c r="O671" s="5"/>
      <c r="P671" s="5"/>
      <c r="Q671" s="5"/>
      <c r="R671" s="5"/>
      <c r="S671" s="5"/>
      <c r="U671" s="5"/>
      <c r="V671" s="5"/>
      <c r="W671" s="5"/>
      <c r="X671" s="5"/>
      <c r="Y671" s="5"/>
      <c r="Z671" s="5"/>
      <c r="AA671" s="5"/>
      <c r="AB671" s="5"/>
      <c r="AC671" s="5"/>
      <c r="AD671" s="5"/>
      <c r="AE671" s="5"/>
      <c r="AF671" s="5"/>
      <c r="AH671" s="5"/>
      <c r="AI671" s="5"/>
      <c r="AJ671" s="5"/>
      <c r="AK671" s="5"/>
      <c r="AL671" s="5"/>
      <c r="AM671" s="5"/>
      <c r="AN671" s="5"/>
      <c r="AO671" s="5"/>
      <c r="AP671" s="5"/>
      <c r="AQ671" s="5"/>
      <c r="AR671" s="5"/>
      <c r="AS671" s="5"/>
      <c r="AU671" s="5"/>
      <c r="AV671" s="5"/>
      <c r="AW671" s="5"/>
      <c r="AX671" s="5"/>
      <c r="AY671" s="5"/>
      <c r="AZ671" s="5"/>
      <c r="BA671" s="5"/>
      <c r="BB671" s="5"/>
      <c r="BC671" s="5"/>
      <c r="BD671" s="5"/>
      <c r="BE671" s="5"/>
      <c r="BF671" s="5"/>
      <c r="BG671" s="5"/>
      <c r="BH671" s="5"/>
      <c r="BI671" s="5"/>
      <c r="BJ671" s="5"/>
      <c r="BK671" s="5"/>
      <c r="BL671" s="5"/>
    </row>
    <row r="676" spans="1:132" ht="18.75" customHeight="1" x14ac:dyDescent="0.4">
      <c r="A676" s="5"/>
      <c r="B676" s="25"/>
      <c r="C676" s="49" t="s">
        <v>242</v>
      </c>
      <c r="D676" s="5"/>
      <c r="E676" s="5"/>
      <c r="F676" s="5"/>
      <c r="G676" s="5"/>
      <c r="H676" s="5"/>
      <c r="I676" s="5"/>
      <c r="J676" s="5"/>
      <c r="K676" s="5"/>
      <c r="L676" s="5"/>
      <c r="M676" s="5"/>
      <c r="N676" s="5"/>
      <c r="O676" s="5"/>
      <c r="P676" s="5"/>
      <c r="Q676" s="5"/>
      <c r="R676" s="5"/>
      <c r="S676" s="5"/>
      <c r="T676" s="5"/>
      <c r="U676" s="5"/>
      <c r="V676" s="5"/>
      <c r="W676" s="5"/>
      <c r="X676" s="5"/>
      <c r="Y676" s="5"/>
      <c r="Z676" s="5"/>
      <c r="AA676" s="2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BE676" s="303" t="s">
        <v>325</v>
      </c>
      <c r="BF676" s="304"/>
      <c r="BG676" s="304"/>
      <c r="BH676" s="304"/>
      <c r="BI676" s="304"/>
      <c r="BJ676" s="304"/>
      <c r="BK676" s="304"/>
      <c r="BL676" s="305"/>
      <c r="BO676" s="5"/>
      <c r="BP676" s="25"/>
      <c r="BQ676" s="49" t="s">
        <v>242</v>
      </c>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25"/>
      <c r="CP676" s="5"/>
      <c r="CQ676" s="5"/>
      <c r="CR676" s="5"/>
      <c r="CS676" s="5"/>
      <c r="CT676" s="5"/>
      <c r="CU676" s="5"/>
      <c r="CV676" s="5"/>
      <c r="CW676" s="5"/>
      <c r="CX676" s="5"/>
      <c r="CY676" s="5"/>
      <c r="CZ676" s="5"/>
      <c r="DA676" s="5"/>
      <c r="DB676" s="5"/>
      <c r="DC676" s="5"/>
      <c r="DD676" s="5"/>
      <c r="DE676" s="5"/>
      <c r="DF676" s="5"/>
      <c r="DG676" s="5"/>
      <c r="DH676" s="5"/>
      <c r="DI676" s="5"/>
      <c r="DJ676" s="5"/>
      <c r="DK676" s="5"/>
      <c r="DL676" s="5"/>
      <c r="DS676" s="303" t="s">
        <v>272</v>
      </c>
      <c r="DT676" s="304"/>
      <c r="DU676" s="304"/>
      <c r="DV676" s="304"/>
      <c r="DW676" s="304"/>
      <c r="DX676" s="304"/>
      <c r="DY676" s="304"/>
      <c r="DZ676" s="305"/>
    </row>
    <row r="677" spans="1:132" ht="18.75" customHeight="1" x14ac:dyDescent="0.4">
      <c r="A677" s="5"/>
      <c r="B677" s="5"/>
      <c r="C677" s="30"/>
      <c r="D677" s="5"/>
      <c r="E677" s="5"/>
      <c r="F677" s="5"/>
      <c r="G677" s="5"/>
      <c r="H677" s="5"/>
      <c r="I677" s="5"/>
      <c r="J677" s="5"/>
      <c r="K677" s="5"/>
      <c r="L677" s="5"/>
      <c r="M677" s="5"/>
      <c r="N677" s="5"/>
      <c r="O677" s="5"/>
      <c r="P677" s="5"/>
      <c r="Q677" s="5"/>
      <c r="R677" s="5"/>
      <c r="S677" s="5"/>
      <c r="T677" s="5"/>
      <c r="U677" s="5"/>
      <c r="V677" s="5"/>
      <c r="W677" s="5"/>
      <c r="X677" s="5"/>
      <c r="Y677" s="5"/>
      <c r="Z677" s="5"/>
      <c r="AA677" s="5"/>
      <c r="AB677" s="30"/>
      <c r="AC677" s="5"/>
      <c r="AD677" s="5"/>
      <c r="AE677" s="5"/>
      <c r="AF677" s="5"/>
      <c r="AG677" s="5"/>
      <c r="AH677" s="5"/>
      <c r="AI677" s="5"/>
      <c r="AJ677" s="5"/>
      <c r="AK677" s="5"/>
      <c r="AL677" s="5"/>
      <c r="AM677" s="5"/>
      <c r="AN677" s="5"/>
      <c r="AO677" s="5"/>
      <c r="AP677" s="5"/>
      <c r="AQ677" s="5"/>
      <c r="AR677" s="5"/>
      <c r="AS677" s="5"/>
      <c r="AT677" s="5"/>
      <c r="AU677" s="5"/>
      <c r="AV677" s="5"/>
      <c r="AW677" s="5"/>
      <c r="AX677" s="5"/>
      <c r="BE677" s="306"/>
      <c r="BF677" s="307"/>
      <c r="BG677" s="307"/>
      <c r="BH677" s="307"/>
      <c r="BI677" s="307"/>
      <c r="BJ677" s="307"/>
      <c r="BK677" s="307"/>
      <c r="BL677" s="308"/>
      <c r="BO677" s="5"/>
      <c r="BP677" s="5"/>
      <c r="BQ677" s="30"/>
      <c r="BR677" s="5"/>
      <c r="BS677" s="5"/>
      <c r="BT677" s="5"/>
      <c r="BU677" s="5"/>
      <c r="BV677" s="5"/>
      <c r="BW677" s="5"/>
      <c r="BX677" s="5"/>
      <c r="BY677" s="5"/>
      <c r="BZ677" s="5"/>
      <c r="CA677" s="5"/>
      <c r="CB677" s="5"/>
      <c r="CC677" s="5"/>
      <c r="CD677" s="5"/>
      <c r="CE677" s="5"/>
      <c r="CF677" s="5"/>
      <c r="CG677" s="5"/>
      <c r="CH677" s="5"/>
      <c r="CI677" s="5"/>
      <c r="CJ677" s="5"/>
      <c r="CK677" s="5"/>
      <c r="CL677" s="5"/>
      <c r="CM677" s="5"/>
      <c r="CN677" s="5"/>
      <c r="CO677" s="5"/>
      <c r="CP677" s="30"/>
      <c r="CQ677" s="5"/>
      <c r="CR677" s="5"/>
      <c r="CS677" s="5"/>
      <c r="CT677" s="5"/>
      <c r="CU677" s="5"/>
      <c r="CV677" s="5"/>
      <c r="CW677" s="5"/>
      <c r="CX677" s="5"/>
      <c r="CY677" s="5"/>
      <c r="CZ677" s="5"/>
      <c r="DA677" s="5"/>
      <c r="DB677" s="5"/>
      <c r="DC677" s="5"/>
      <c r="DD677" s="5"/>
      <c r="DE677" s="5"/>
      <c r="DF677" s="5"/>
      <c r="DG677" s="5"/>
      <c r="DH677" s="5"/>
      <c r="DI677" s="5"/>
      <c r="DJ677" s="5"/>
      <c r="DK677" s="5"/>
      <c r="DL677" s="5"/>
      <c r="DS677" s="306"/>
      <c r="DT677" s="307"/>
      <c r="DU677" s="307"/>
      <c r="DV677" s="307"/>
      <c r="DW677" s="307"/>
      <c r="DX677" s="307"/>
      <c r="DY677" s="307"/>
      <c r="DZ677" s="308"/>
    </row>
    <row r="678" spans="1:132" ht="18.75" customHeight="1" x14ac:dyDescent="0.4">
      <c r="A678" s="5"/>
      <c r="C678" s="26" t="s">
        <v>121</v>
      </c>
      <c r="D678" s="5"/>
      <c r="E678" s="5"/>
      <c r="F678" s="5"/>
      <c r="G678" s="5"/>
      <c r="H678" s="5"/>
      <c r="I678" s="5"/>
      <c r="J678" s="5"/>
      <c r="K678" s="5"/>
      <c r="L678" s="5"/>
      <c r="M678" s="5"/>
      <c r="N678" s="5"/>
      <c r="O678" s="5"/>
      <c r="P678" s="5"/>
      <c r="Q678" s="5"/>
      <c r="R678" s="5"/>
      <c r="S678" s="5"/>
      <c r="T678" s="5"/>
      <c r="U678" s="5"/>
      <c r="V678" s="5"/>
      <c r="W678" s="5"/>
      <c r="X678" s="5"/>
      <c r="Y678" s="5"/>
      <c r="Z678" s="5"/>
      <c r="AA678" s="30"/>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BO678" s="5"/>
      <c r="BQ678" s="26" t="s">
        <v>121</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30"/>
      <c r="CP678" s="5"/>
      <c r="CQ678" s="5"/>
      <c r="CR678" s="5"/>
      <c r="CS678" s="5"/>
      <c r="CT678" s="5"/>
      <c r="CU678" s="5"/>
      <c r="CV678" s="5"/>
      <c r="CW678" s="5"/>
      <c r="CX678" s="5"/>
      <c r="CY678" s="5"/>
      <c r="CZ678" s="5"/>
      <c r="DA678" s="5"/>
      <c r="DB678" s="5"/>
      <c r="DC678" s="5"/>
      <c r="DD678" s="5"/>
      <c r="DE678" s="5"/>
      <c r="DF678" s="5"/>
      <c r="DG678" s="5"/>
      <c r="DH678" s="5"/>
      <c r="DI678" s="5"/>
      <c r="DJ678" s="5"/>
      <c r="DK678" s="5"/>
      <c r="DL678" s="5"/>
    </row>
    <row r="679" spans="1:132" ht="18.75" customHeight="1" x14ac:dyDescent="0.4">
      <c r="A679" s="5"/>
      <c r="B679" s="26"/>
      <c r="C679" s="5"/>
      <c r="D679" s="5"/>
      <c r="E679" s="5"/>
      <c r="F679" s="5"/>
      <c r="G679" s="5"/>
      <c r="H679" s="5"/>
      <c r="I679" s="5"/>
      <c r="J679" s="5"/>
      <c r="K679" s="5"/>
      <c r="L679" s="5"/>
      <c r="M679" s="5"/>
      <c r="N679" s="5"/>
      <c r="O679" s="5"/>
      <c r="P679" s="5"/>
      <c r="Q679" s="5"/>
      <c r="R679" s="5"/>
      <c r="S679" s="5"/>
      <c r="T679" s="5"/>
      <c r="U679" s="5"/>
      <c r="Y679" s="5"/>
      <c r="Z679" s="5"/>
      <c r="AA679" s="5"/>
      <c r="AB679" s="5"/>
      <c r="AC679" s="5"/>
      <c r="AD679" s="5"/>
      <c r="AE679" s="5"/>
      <c r="AF679" s="5"/>
      <c r="AG679" s="5"/>
      <c r="AH679" s="5"/>
      <c r="AI679" s="5"/>
      <c r="AJ679" s="5"/>
      <c r="AK679" s="5"/>
      <c r="AL679" s="5"/>
      <c r="AM679" s="5"/>
      <c r="AN679" s="5"/>
      <c r="AO679" s="5"/>
      <c r="AP679" s="5"/>
      <c r="AQ679" s="5"/>
      <c r="AR679" s="5"/>
      <c r="AS679" s="5"/>
      <c r="AT679" s="26"/>
      <c r="AU679" s="5"/>
      <c r="AV679" s="5"/>
      <c r="AW679" s="5"/>
      <c r="AX679" s="5"/>
      <c r="AY679" s="5"/>
      <c r="AZ679" s="5"/>
      <c r="BA679" s="5"/>
      <c r="BB679" s="5"/>
      <c r="BC679" s="5"/>
      <c r="BD679" s="5"/>
      <c r="BE679" s="5"/>
      <c r="BF679" s="5"/>
      <c r="BG679" s="5"/>
      <c r="BH679" s="5"/>
      <c r="BI679" s="5"/>
      <c r="BJ679" s="5"/>
      <c r="BK679" s="5"/>
      <c r="BL679" s="5"/>
      <c r="BM679" s="5"/>
      <c r="BN679" s="5"/>
      <c r="BO679" s="5"/>
      <c r="BP679" s="26"/>
      <c r="BQ679" s="5"/>
      <c r="BR679" s="5"/>
      <c r="BS679" s="5"/>
      <c r="BT679" s="5"/>
      <c r="BU679" s="5"/>
      <c r="BV679" s="5"/>
      <c r="BW679" s="5"/>
      <c r="BX679" s="5"/>
      <c r="BY679" s="5"/>
      <c r="BZ679" s="5"/>
      <c r="CA679" s="5"/>
      <c r="CB679" s="5"/>
      <c r="CC679" s="5"/>
      <c r="CD679" s="5"/>
      <c r="CE679" s="5"/>
      <c r="CF679" s="5"/>
      <c r="CG679" s="5"/>
      <c r="CH679" s="5"/>
      <c r="CI679" s="5"/>
      <c r="CM679" s="456" t="s">
        <v>415</v>
      </c>
      <c r="CN679" s="457"/>
      <c r="CO679" s="457"/>
      <c r="CP679" s="457"/>
      <c r="CQ679" s="457"/>
      <c r="CR679" s="457"/>
      <c r="CS679" s="457"/>
      <c r="CT679" s="457"/>
      <c r="CU679" s="457"/>
      <c r="CV679" s="457"/>
      <c r="CW679" s="457"/>
      <c r="CX679" s="457"/>
      <c r="CY679" s="457"/>
      <c r="CZ679" s="457"/>
      <c r="DA679" s="458"/>
      <c r="DB679" s="5"/>
      <c r="DC679" s="5"/>
      <c r="DD679" s="5"/>
      <c r="DE679" s="5"/>
      <c r="DF679" s="5"/>
      <c r="DG679" s="5"/>
      <c r="DH679" s="26"/>
      <c r="DI679" s="5"/>
      <c r="DJ679" s="5"/>
      <c r="DK679" s="5"/>
      <c r="DL679" s="5"/>
      <c r="DM679" s="5"/>
      <c r="DN679" s="5"/>
      <c r="DO679" s="5"/>
      <c r="DP679" s="5"/>
      <c r="DQ679" s="5"/>
      <c r="DR679" s="5"/>
      <c r="DS679" s="5"/>
      <c r="DT679" s="5"/>
      <c r="DU679" s="5"/>
      <c r="DV679" s="5"/>
      <c r="DW679" s="5"/>
      <c r="DX679" s="5"/>
      <c r="DY679" s="5"/>
      <c r="DZ679" s="5"/>
      <c r="EA679" s="5"/>
      <c r="EB679" s="5"/>
    </row>
    <row r="680" spans="1:132" ht="18.75" customHeight="1" x14ac:dyDescent="0.4">
      <c r="A680" s="5"/>
      <c r="B680" s="5"/>
      <c r="C680" s="5"/>
      <c r="D680" s="5"/>
      <c r="E680" s="5"/>
      <c r="F680" s="5"/>
      <c r="G680" s="5"/>
      <c r="H680" s="5"/>
      <c r="I680" s="5"/>
      <c r="J680" s="5"/>
      <c r="K680" s="5"/>
      <c r="L680" s="5"/>
      <c r="M680" s="5"/>
      <c r="N680" s="5"/>
      <c r="O680" s="5"/>
      <c r="P680" s="5"/>
      <c r="Q680" s="5"/>
      <c r="R680" s="5"/>
      <c r="S680" s="5"/>
      <c r="T680" s="5"/>
      <c r="U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M680" s="459"/>
      <c r="CN680" s="460"/>
      <c r="CO680" s="460"/>
      <c r="CP680" s="460"/>
      <c r="CQ680" s="460"/>
      <c r="CR680" s="460"/>
      <c r="CS680" s="460"/>
      <c r="CT680" s="460"/>
      <c r="CU680" s="460"/>
      <c r="CV680" s="460"/>
      <c r="CW680" s="460"/>
      <c r="CX680" s="460"/>
      <c r="CY680" s="460"/>
      <c r="CZ680" s="460"/>
      <c r="DA680" s="461"/>
      <c r="DB680" s="5"/>
      <c r="DC680" s="5"/>
      <c r="DD680" s="5"/>
      <c r="DE680" s="5"/>
      <c r="DF680" s="5"/>
      <c r="DG680" s="5"/>
      <c r="DH680" s="5"/>
      <c r="DI680" s="5"/>
      <c r="DJ680" s="5"/>
      <c r="DK680" s="5"/>
      <c r="DL680" s="5"/>
      <c r="DM680" s="5"/>
      <c r="DN680" s="5"/>
      <c r="DO680" s="5"/>
      <c r="DP680" s="5"/>
      <c r="DQ680" s="5"/>
      <c r="DR680" s="5"/>
      <c r="DS680" s="5"/>
      <c r="DT680" s="5"/>
      <c r="DU680" s="5"/>
      <c r="DV680" s="5"/>
      <c r="DW680" s="5"/>
      <c r="DX680" s="5"/>
      <c r="DY680" s="5"/>
      <c r="DZ680" s="5"/>
      <c r="EA680" s="5"/>
      <c r="EB680" s="5"/>
    </row>
    <row r="681" spans="1:132" ht="18.75" customHeight="1" x14ac:dyDescent="0.4">
      <c r="A681" s="5"/>
      <c r="B681" s="5"/>
      <c r="C681" s="5"/>
      <c r="D681" s="5"/>
      <c r="E681" s="5"/>
      <c r="F681" s="5"/>
      <c r="G681" s="5"/>
      <c r="H681" s="5"/>
      <c r="I681" s="5"/>
      <c r="J681" s="5"/>
      <c r="K681" s="5"/>
      <c r="L681" s="5"/>
      <c r="M681" s="5"/>
      <c r="N681" s="5"/>
      <c r="O681" s="5"/>
      <c r="P681" s="5"/>
      <c r="Q681" s="5"/>
      <c r="R681" s="5"/>
      <c r="S681" s="5"/>
      <c r="T681" s="5"/>
      <c r="U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M681" s="441" t="s">
        <v>194</v>
      </c>
      <c r="CN681" s="442"/>
      <c r="CO681" s="442"/>
      <c r="CP681" s="442"/>
      <c r="CQ681" s="442"/>
      <c r="CR681" s="442"/>
      <c r="CS681" s="442"/>
      <c r="CT681" s="442"/>
      <c r="CU681" s="442"/>
      <c r="CV681" s="442"/>
      <c r="CW681" s="442"/>
      <c r="CX681" s="442"/>
      <c r="CY681" s="442"/>
      <c r="CZ681" s="442"/>
      <c r="DA681" s="443"/>
      <c r="DB681" s="5"/>
      <c r="DC681" s="5"/>
      <c r="DD681" s="5"/>
      <c r="DE681" s="5"/>
      <c r="DF681" s="5"/>
      <c r="DG681" s="5"/>
      <c r="DH681" s="5"/>
      <c r="DI681" s="5"/>
      <c r="DJ681" s="5"/>
      <c r="DK681" s="5"/>
      <c r="DL681" s="5"/>
      <c r="DM681" s="5"/>
      <c r="DN681" s="5"/>
      <c r="DO681" s="5"/>
      <c r="DP681" s="5"/>
      <c r="DQ681" s="5"/>
      <c r="DR681" s="5"/>
      <c r="DS681" s="5"/>
      <c r="DT681" s="5"/>
      <c r="DU681" s="5"/>
      <c r="DV681" s="5"/>
      <c r="DW681" s="5"/>
      <c r="DX681" s="5"/>
      <c r="DY681" s="5"/>
      <c r="DZ681" s="5"/>
      <c r="EA681" s="5"/>
      <c r="EB681" s="5"/>
    </row>
    <row r="682" spans="1:132" ht="18.75" customHeight="1" x14ac:dyDescent="0.4">
      <c r="A682" s="5"/>
      <c r="B682" s="5"/>
      <c r="C682" s="5"/>
      <c r="D682" s="5"/>
      <c r="E682" s="5"/>
      <c r="F682" s="5"/>
      <c r="G682" s="5"/>
      <c r="H682" s="5"/>
      <c r="I682" s="5"/>
      <c r="J682" s="5"/>
      <c r="K682" s="5"/>
      <c r="L682" s="5"/>
      <c r="M682" s="5"/>
      <c r="N682" s="5"/>
      <c r="O682" s="5"/>
      <c r="P682" s="5"/>
      <c r="Q682" s="5"/>
      <c r="R682" s="5"/>
      <c r="S682" s="5"/>
      <c r="T682" s="5"/>
      <c r="U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M682" s="5"/>
      <c r="CN682" s="5"/>
      <c r="CO682" s="5"/>
      <c r="CP682" s="5"/>
      <c r="CQ682" s="5"/>
      <c r="CR682" s="5"/>
      <c r="CS682" s="5"/>
      <c r="CT682" s="5"/>
      <c r="CU682" s="5"/>
      <c r="CV682" s="5"/>
      <c r="CW682" s="5"/>
      <c r="CX682" s="5"/>
      <c r="CY682" s="5"/>
      <c r="CZ682" s="5"/>
      <c r="DA682" s="5"/>
      <c r="DB682" s="5"/>
      <c r="DC682" s="5"/>
      <c r="DD682" s="5"/>
      <c r="DE682" s="5"/>
      <c r="DF682" s="5"/>
      <c r="DG682" s="5"/>
      <c r="DH682" s="5"/>
      <c r="DI682" s="5"/>
      <c r="DJ682" s="5"/>
      <c r="DK682" s="5"/>
      <c r="DL682" s="5"/>
      <c r="DM682" s="5"/>
      <c r="DN682" s="5"/>
      <c r="DO682" s="5"/>
      <c r="DP682" s="5"/>
      <c r="DQ682" s="5"/>
      <c r="DR682" s="5"/>
      <c r="DS682" s="5"/>
      <c r="DT682" s="5"/>
      <c r="DU682" s="5"/>
      <c r="DV682" s="5"/>
      <c r="DW682" s="5"/>
      <c r="DX682" s="5"/>
      <c r="DY682" s="5"/>
      <c r="DZ682" s="5"/>
      <c r="EA682" s="5"/>
      <c r="EB682" s="5"/>
    </row>
    <row r="683" spans="1:132" ht="18.75" customHeight="1" x14ac:dyDescent="0.4">
      <c r="A683" s="5"/>
      <c r="B683" s="5"/>
      <c r="C683" s="5"/>
      <c r="D683" s="5"/>
      <c r="E683" s="5"/>
      <c r="F683" s="5"/>
      <c r="G683" s="5"/>
      <c r="H683" s="5"/>
      <c r="I683" s="5"/>
      <c r="J683" s="5"/>
      <c r="K683" s="5"/>
      <c r="L683" s="5"/>
      <c r="M683" s="5"/>
      <c r="N683" s="5"/>
      <c r="O683" s="5"/>
      <c r="P683" s="5"/>
      <c r="Q683" s="5"/>
      <c r="R683" s="5"/>
      <c r="S683" s="5"/>
      <c r="T683" s="5"/>
      <c r="U683" s="5"/>
      <c r="Y683" s="5"/>
      <c r="Z683" s="5"/>
      <c r="AA683" s="5"/>
      <c r="AB683" s="5"/>
      <c r="AC683" s="5"/>
      <c r="AD683" s="5"/>
      <c r="AE683" s="5"/>
      <c r="AF683" s="5"/>
      <c r="AG683" s="5"/>
      <c r="AH683" s="5"/>
      <c r="AI683" s="5"/>
      <c r="AJ683" s="5"/>
      <c r="AK683" s="5"/>
      <c r="AL683" s="5"/>
      <c r="AM683" s="5"/>
      <c r="AN683" s="5"/>
      <c r="AO683" s="5"/>
      <c r="AP683" s="5"/>
      <c r="AQ683" s="5"/>
      <c r="AR683" s="5"/>
      <c r="AS683" s="5"/>
      <c r="AT683" s="26"/>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M683" s="456" t="s">
        <v>245</v>
      </c>
      <c r="CN683" s="457"/>
      <c r="CO683" s="457"/>
      <c r="CP683" s="457"/>
      <c r="CQ683" s="457"/>
      <c r="CR683" s="457"/>
      <c r="CS683" s="457"/>
      <c r="CT683" s="457"/>
      <c r="CU683" s="457"/>
      <c r="CV683" s="457"/>
      <c r="CW683" s="457"/>
      <c r="CX683" s="457"/>
      <c r="CY683" s="457"/>
      <c r="CZ683" s="457"/>
      <c r="DA683" s="458"/>
      <c r="DB683" s="5"/>
      <c r="DC683" s="5"/>
      <c r="DD683" s="5"/>
      <c r="DE683" s="5"/>
      <c r="DF683" s="5"/>
      <c r="DG683" s="5"/>
      <c r="DH683" s="5"/>
      <c r="DI683" s="5"/>
      <c r="DJ683" s="5"/>
      <c r="DK683" s="5"/>
      <c r="DL683" s="5"/>
      <c r="DM683" s="5"/>
      <c r="DN683" s="5"/>
      <c r="DO683" s="5"/>
      <c r="DP683" s="5"/>
      <c r="DQ683" s="5"/>
      <c r="DR683" s="5"/>
      <c r="DS683" s="5"/>
      <c r="DT683" s="5"/>
      <c r="DU683" s="5"/>
      <c r="DV683" s="5"/>
      <c r="DW683" s="5"/>
      <c r="DX683" s="5"/>
      <c r="DY683" s="5"/>
      <c r="DZ683" s="5"/>
      <c r="EA683" s="5"/>
      <c r="EB683" s="5"/>
    </row>
    <row r="684" spans="1:132" ht="18.75" customHeight="1" x14ac:dyDescent="0.4">
      <c r="A684" s="5"/>
      <c r="B684" s="5"/>
      <c r="C684" s="5"/>
      <c r="D684" s="5"/>
      <c r="E684" s="5"/>
      <c r="F684" s="5"/>
      <c r="G684" s="5"/>
      <c r="H684" s="5"/>
      <c r="I684" s="5"/>
      <c r="J684" s="5"/>
      <c r="K684" s="5"/>
      <c r="L684" s="5"/>
      <c r="M684" s="5"/>
      <c r="N684" s="5"/>
      <c r="O684" s="5"/>
      <c r="P684" s="5"/>
      <c r="Q684" s="5"/>
      <c r="R684" s="5"/>
      <c r="S684" s="5"/>
      <c r="T684" s="5"/>
      <c r="U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M684" s="459"/>
      <c r="CN684" s="460"/>
      <c r="CO684" s="460"/>
      <c r="CP684" s="460"/>
      <c r="CQ684" s="460"/>
      <c r="CR684" s="460"/>
      <c r="CS684" s="460"/>
      <c r="CT684" s="460"/>
      <c r="CU684" s="460"/>
      <c r="CV684" s="460"/>
      <c r="CW684" s="460"/>
      <c r="CX684" s="460"/>
      <c r="CY684" s="460"/>
      <c r="CZ684" s="460"/>
      <c r="DA684" s="461"/>
      <c r="DB684" s="5"/>
      <c r="DC684" s="5"/>
      <c r="DD684" s="5"/>
      <c r="DE684" s="5"/>
      <c r="DF684" s="5"/>
      <c r="DG684" s="5"/>
      <c r="DH684" s="5"/>
      <c r="DI684" s="5"/>
      <c r="DJ684" s="5"/>
      <c r="DK684" s="5"/>
      <c r="DL684" s="5"/>
      <c r="DM684" s="5"/>
      <c r="DN684" s="5"/>
      <c r="DO684" s="5"/>
      <c r="DP684" s="5"/>
      <c r="DQ684" s="5"/>
      <c r="DR684" s="5"/>
      <c r="DS684" s="5"/>
      <c r="DT684" s="5"/>
      <c r="DU684" s="5"/>
      <c r="DV684" s="5"/>
      <c r="DW684" s="5"/>
      <c r="DX684" s="5"/>
      <c r="DY684" s="5"/>
      <c r="DZ684" s="5"/>
      <c r="EA684" s="5"/>
      <c r="EB684" s="5"/>
    </row>
    <row r="685" spans="1:132" ht="18.75" customHeight="1" x14ac:dyDescent="0.4">
      <c r="A685" s="5"/>
      <c r="B685" s="5"/>
      <c r="C685" s="5"/>
      <c r="D685" s="5"/>
      <c r="E685" s="5"/>
      <c r="F685" s="5"/>
      <c r="G685" s="5"/>
      <c r="H685" s="5"/>
      <c r="I685" s="5"/>
      <c r="J685" s="5"/>
      <c r="K685" s="5"/>
      <c r="L685" s="5"/>
      <c r="M685" s="5"/>
      <c r="N685" s="5"/>
      <c r="O685" s="5"/>
      <c r="P685" s="5"/>
      <c r="Q685" s="5"/>
      <c r="R685" s="5"/>
      <c r="S685" s="5"/>
      <c r="T685" s="5"/>
      <c r="U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c r="CB685" s="5"/>
      <c r="CC685" s="5"/>
      <c r="CD685" s="5"/>
      <c r="CE685" s="5"/>
      <c r="CF685" s="5"/>
      <c r="CG685" s="5"/>
      <c r="CH685" s="5"/>
      <c r="CI685" s="5"/>
      <c r="CM685" s="441" t="s">
        <v>194</v>
      </c>
      <c r="CN685" s="442"/>
      <c r="CO685" s="442"/>
      <c r="CP685" s="442"/>
      <c r="CQ685" s="442"/>
      <c r="CR685" s="442"/>
      <c r="CS685" s="442"/>
      <c r="CT685" s="442"/>
      <c r="CU685" s="442"/>
      <c r="CV685" s="442"/>
      <c r="CW685" s="442"/>
      <c r="CX685" s="442"/>
      <c r="CY685" s="442"/>
      <c r="CZ685" s="442"/>
      <c r="DA685" s="443"/>
      <c r="DB685" s="5"/>
      <c r="DC685" s="5"/>
      <c r="DD685" s="5"/>
      <c r="DE685" s="5"/>
      <c r="DF685" s="5"/>
      <c r="DG685" s="5"/>
      <c r="DH685" s="5"/>
      <c r="DI685" s="5"/>
      <c r="DJ685" s="5"/>
      <c r="DK685" s="5"/>
      <c r="DL685" s="5"/>
      <c r="DM685" s="5"/>
      <c r="DN685" s="5"/>
      <c r="DO685" s="5"/>
      <c r="DP685" s="5"/>
      <c r="DQ685" s="5"/>
      <c r="DR685" s="5"/>
      <c r="DS685" s="5"/>
      <c r="DT685" s="5"/>
      <c r="DU685" s="5"/>
      <c r="DV685" s="5"/>
      <c r="DW685" s="5"/>
      <c r="DX685" s="5"/>
      <c r="DY685" s="5"/>
      <c r="DZ685" s="5"/>
      <c r="EA685" s="5"/>
      <c r="EB685" s="5"/>
    </row>
    <row r="686" spans="1:132" ht="18.75" customHeight="1" x14ac:dyDescent="0.4">
      <c r="A686" s="5"/>
      <c r="B686" s="5"/>
      <c r="C686" s="5"/>
      <c r="D686" s="5"/>
      <c r="E686" s="5"/>
      <c r="F686" s="5"/>
      <c r="G686" s="5"/>
      <c r="H686" s="5"/>
      <c r="I686" s="5"/>
      <c r="J686" s="5"/>
      <c r="K686" s="5"/>
      <c r="L686" s="5"/>
      <c r="M686" s="5"/>
      <c r="N686" s="5"/>
      <c r="O686" s="5"/>
      <c r="P686" s="5"/>
      <c r="Q686" s="5"/>
      <c r="R686" s="5"/>
      <c r="S686" s="5"/>
      <c r="T686" s="5"/>
      <c r="U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O686" s="5"/>
      <c r="BP686" s="5"/>
      <c r="BQ686" s="5"/>
      <c r="BR686" s="5"/>
      <c r="BS686" s="5"/>
      <c r="BT686" s="5"/>
      <c r="BU686" s="5"/>
      <c r="BV686" s="5"/>
      <c r="BW686" s="5"/>
      <c r="BX686" s="5"/>
      <c r="BY686" s="5"/>
      <c r="BZ686" s="5"/>
      <c r="CA686" s="168"/>
      <c r="CB686" s="168"/>
      <c r="CC686" s="168"/>
      <c r="CD686" s="168"/>
      <c r="CE686" s="168"/>
      <c r="CF686" s="168"/>
      <c r="CG686" s="168"/>
      <c r="CH686" s="168"/>
      <c r="CI686" s="168"/>
      <c r="CJ686" s="168"/>
      <c r="CK686" s="168"/>
      <c r="CL686" s="168"/>
      <c r="CM686" s="168"/>
      <c r="CN686" s="168"/>
      <c r="CO686" s="168"/>
      <c r="CP686" s="168"/>
      <c r="CQ686" s="168"/>
      <c r="CR686" s="168"/>
      <c r="CS686" s="168"/>
      <c r="CT686" s="168"/>
      <c r="CU686" s="168"/>
      <c r="CV686" s="168"/>
      <c r="CW686" s="168"/>
      <c r="CX686" s="168"/>
      <c r="CY686" s="168"/>
      <c r="CZ686" s="168"/>
      <c r="DA686" s="168"/>
      <c r="DB686" s="168"/>
      <c r="DC686" s="168"/>
      <c r="DD686" s="168"/>
      <c r="DE686" s="168"/>
      <c r="DF686" s="168"/>
      <c r="DG686" s="168"/>
      <c r="DH686" s="168"/>
      <c r="DI686" s="168"/>
      <c r="DJ686" s="168"/>
      <c r="DK686" s="168"/>
      <c r="DL686" s="168"/>
      <c r="DM686" s="168"/>
      <c r="DN686" s="5"/>
      <c r="DO686" s="5"/>
      <c r="DP686" s="5"/>
      <c r="DQ686" s="5"/>
      <c r="DR686" s="5"/>
      <c r="DS686" s="5"/>
      <c r="DT686" s="5"/>
      <c r="DU686" s="5"/>
      <c r="DV686" s="5"/>
    </row>
    <row r="687" spans="1:132" ht="18.75" customHeight="1" x14ac:dyDescent="0.4">
      <c r="A687" s="5"/>
      <c r="B687" s="5"/>
      <c r="C687" s="5"/>
      <c r="D687" s="5"/>
      <c r="E687" s="5"/>
      <c r="F687" s="5"/>
      <c r="G687" s="5"/>
      <c r="H687" s="5"/>
      <c r="I687" s="5"/>
      <c r="J687" s="5"/>
      <c r="K687" s="5"/>
      <c r="L687" s="5"/>
      <c r="M687" s="5"/>
      <c r="N687" s="5"/>
      <c r="O687" s="5"/>
      <c r="P687" s="5"/>
      <c r="Q687" s="5"/>
      <c r="R687" s="5"/>
      <c r="S687" s="5"/>
      <c r="T687" s="5"/>
      <c r="U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c r="CX687" s="5"/>
      <c r="CY687" s="5"/>
      <c r="CZ687" s="5"/>
      <c r="DA687" s="5"/>
      <c r="DB687" s="5"/>
      <c r="DC687" s="5"/>
      <c r="DD687" s="5"/>
      <c r="DE687" s="5"/>
      <c r="DF687" s="5"/>
      <c r="DG687" s="5"/>
      <c r="DH687" s="5"/>
      <c r="DI687" s="5"/>
      <c r="DJ687" s="5"/>
      <c r="DK687" s="5"/>
      <c r="DL687" s="5"/>
      <c r="DM687" s="5"/>
      <c r="DN687" s="5"/>
      <c r="DO687" s="5"/>
      <c r="DP687" s="5"/>
      <c r="DQ687" s="5"/>
      <c r="DR687" s="5"/>
      <c r="DS687" s="5"/>
      <c r="DT687" s="5"/>
      <c r="DU687" s="5"/>
      <c r="DV687" s="5"/>
      <c r="DW687" s="5"/>
      <c r="DX687" s="5"/>
      <c r="DY687" s="5"/>
      <c r="DZ687" s="5"/>
    </row>
    <row r="688" spans="1:132" ht="18.75" customHeight="1" x14ac:dyDescent="0.4">
      <c r="A688" s="5"/>
      <c r="B688" s="5"/>
      <c r="C688" s="5"/>
      <c r="D688" s="5"/>
      <c r="E688" s="5"/>
      <c r="F688" s="5"/>
      <c r="G688" s="5"/>
      <c r="H688" s="5"/>
      <c r="I688" s="5"/>
      <c r="J688" s="5"/>
      <c r="K688" s="5"/>
      <c r="L688" s="5"/>
      <c r="M688" s="5"/>
      <c r="N688" s="5"/>
      <c r="O688" s="5"/>
      <c r="P688" s="5"/>
      <c r="Q688" s="5"/>
      <c r="R688" s="5"/>
      <c r="S688" s="5"/>
      <c r="T688" s="5"/>
      <c r="U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S688" s="5"/>
      <c r="BT688" s="5"/>
      <c r="BU688" s="5"/>
      <c r="BV688" s="456" t="s">
        <v>244</v>
      </c>
      <c r="BW688" s="457"/>
      <c r="BX688" s="457"/>
      <c r="BY688" s="457"/>
      <c r="BZ688" s="457"/>
      <c r="CA688" s="457"/>
      <c r="CB688" s="457"/>
      <c r="CC688" s="457"/>
      <c r="CD688" s="457"/>
      <c r="CE688" s="458"/>
      <c r="CF688" s="5"/>
      <c r="CG688" s="5"/>
      <c r="CI688" s="456" t="s">
        <v>244</v>
      </c>
      <c r="CJ688" s="457"/>
      <c r="CK688" s="457"/>
      <c r="CL688" s="457"/>
      <c r="CM688" s="457"/>
      <c r="CN688" s="457"/>
      <c r="CO688" s="457"/>
      <c r="CP688" s="457"/>
      <c r="CQ688" s="457"/>
      <c r="CR688" s="458"/>
      <c r="CS688" s="5"/>
      <c r="CT688" s="5"/>
      <c r="CV688" s="456" t="s">
        <v>244</v>
      </c>
      <c r="CW688" s="457"/>
      <c r="CX688" s="457"/>
      <c r="CY688" s="457"/>
      <c r="CZ688" s="457"/>
      <c r="DA688" s="457"/>
      <c r="DB688" s="457"/>
      <c r="DC688" s="457"/>
      <c r="DD688" s="457"/>
      <c r="DE688" s="458"/>
      <c r="DF688" s="5"/>
      <c r="DG688" s="5"/>
      <c r="DI688" s="456" t="s">
        <v>244</v>
      </c>
      <c r="DJ688" s="457"/>
      <c r="DK688" s="457"/>
      <c r="DL688" s="457"/>
      <c r="DM688" s="457"/>
      <c r="DN688" s="457"/>
      <c r="DO688" s="457"/>
      <c r="DP688" s="457"/>
      <c r="DQ688" s="457"/>
      <c r="DR688" s="458"/>
      <c r="DS688" s="5"/>
      <c r="DT688" s="5"/>
      <c r="DU688" s="5"/>
      <c r="DV688" s="5"/>
      <c r="DW688" s="5"/>
      <c r="DX688" s="5"/>
      <c r="DY688" s="5"/>
      <c r="DZ688" s="5"/>
      <c r="EA688" s="5"/>
      <c r="EB688" s="5"/>
    </row>
    <row r="689" spans="1:132" ht="18.75" customHeight="1" x14ac:dyDescent="0.4">
      <c r="A689" s="5"/>
      <c r="B689" s="5"/>
      <c r="C689" s="5"/>
      <c r="D689" s="5"/>
      <c r="E689" s="5"/>
      <c r="F689" s="5"/>
      <c r="G689" s="5"/>
      <c r="H689" s="5"/>
      <c r="I689" s="5"/>
      <c r="J689" s="5"/>
      <c r="K689" s="5"/>
      <c r="L689" s="5"/>
      <c r="M689" s="5"/>
      <c r="N689" s="5"/>
      <c r="O689" s="5"/>
      <c r="P689" s="5"/>
      <c r="Q689" s="5"/>
      <c r="R689" s="5"/>
      <c r="S689" s="5"/>
      <c r="T689" s="5"/>
      <c r="U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S689" s="5"/>
      <c r="BT689" s="5"/>
      <c r="BU689" s="5"/>
      <c r="BV689" s="459"/>
      <c r="BW689" s="460"/>
      <c r="BX689" s="460"/>
      <c r="BY689" s="460"/>
      <c r="BZ689" s="460"/>
      <c r="CA689" s="460"/>
      <c r="CB689" s="460"/>
      <c r="CC689" s="460"/>
      <c r="CD689" s="460"/>
      <c r="CE689" s="461"/>
      <c r="CF689" s="5"/>
      <c r="CG689" s="5"/>
      <c r="CI689" s="459"/>
      <c r="CJ689" s="460"/>
      <c r="CK689" s="460"/>
      <c r="CL689" s="460"/>
      <c r="CM689" s="460"/>
      <c r="CN689" s="460"/>
      <c r="CO689" s="460"/>
      <c r="CP689" s="460"/>
      <c r="CQ689" s="460"/>
      <c r="CR689" s="461"/>
      <c r="CS689" s="5"/>
      <c r="CT689" s="5"/>
      <c r="CV689" s="459"/>
      <c r="CW689" s="460"/>
      <c r="CX689" s="460"/>
      <c r="CY689" s="460"/>
      <c r="CZ689" s="460"/>
      <c r="DA689" s="460"/>
      <c r="DB689" s="460"/>
      <c r="DC689" s="460"/>
      <c r="DD689" s="460"/>
      <c r="DE689" s="461"/>
      <c r="DF689" s="5"/>
      <c r="DG689" s="5"/>
      <c r="DI689" s="459"/>
      <c r="DJ689" s="460"/>
      <c r="DK689" s="460"/>
      <c r="DL689" s="460"/>
      <c r="DM689" s="460"/>
      <c r="DN689" s="460"/>
      <c r="DO689" s="460"/>
      <c r="DP689" s="460"/>
      <c r="DQ689" s="460"/>
      <c r="DR689" s="461"/>
      <c r="DS689" s="5"/>
      <c r="DT689" s="5"/>
      <c r="DU689" s="5"/>
      <c r="DV689" s="5"/>
      <c r="DW689" s="5"/>
      <c r="DX689" s="5"/>
      <c r="DY689" s="5"/>
      <c r="DZ689" s="5"/>
      <c r="EA689" s="5"/>
      <c r="EB689" s="5"/>
    </row>
    <row r="690" spans="1:132" ht="18.75" customHeight="1" x14ac:dyDescent="0.4">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M690" s="5"/>
      <c r="BN690" s="5"/>
      <c r="BO690" s="5"/>
      <c r="BP690" s="5"/>
      <c r="BS690" s="5"/>
      <c r="BT690" s="5"/>
      <c r="BU690" s="5"/>
      <c r="BV690" s="441" t="s">
        <v>194</v>
      </c>
      <c r="BW690" s="442"/>
      <c r="BX690" s="442"/>
      <c r="BY690" s="442"/>
      <c r="BZ690" s="442"/>
      <c r="CA690" s="442"/>
      <c r="CB690" s="442"/>
      <c r="CC690" s="442"/>
      <c r="CD690" s="442"/>
      <c r="CE690" s="443"/>
      <c r="CF690" s="5"/>
      <c r="CG690" s="5"/>
      <c r="CI690" s="441" t="s">
        <v>194</v>
      </c>
      <c r="CJ690" s="442"/>
      <c r="CK690" s="442"/>
      <c r="CL690" s="442"/>
      <c r="CM690" s="442"/>
      <c r="CN690" s="442"/>
      <c r="CO690" s="442"/>
      <c r="CP690" s="442"/>
      <c r="CQ690" s="442"/>
      <c r="CR690" s="443"/>
      <c r="CS690" s="5"/>
      <c r="CT690" s="5"/>
      <c r="CV690" s="441" t="s">
        <v>194</v>
      </c>
      <c r="CW690" s="442"/>
      <c r="CX690" s="442"/>
      <c r="CY690" s="442"/>
      <c r="CZ690" s="442"/>
      <c r="DA690" s="442"/>
      <c r="DB690" s="442"/>
      <c r="DC690" s="442"/>
      <c r="DD690" s="442"/>
      <c r="DE690" s="443"/>
      <c r="DF690" s="5"/>
      <c r="DG690" s="5"/>
      <c r="DI690" s="441" t="s">
        <v>194</v>
      </c>
      <c r="DJ690" s="442"/>
      <c r="DK690" s="442"/>
      <c r="DL690" s="442"/>
      <c r="DM690" s="442"/>
      <c r="DN690" s="442"/>
      <c r="DO690" s="442"/>
      <c r="DP690" s="442"/>
      <c r="DQ690" s="442"/>
      <c r="DR690" s="443"/>
      <c r="DS690" s="5"/>
      <c r="DT690" s="5"/>
      <c r="DU690" s="5"/>
      <c r="DV690" s="5"/>
      <c r="DW690" s="5"/>
      <c r="DX690" s="5"/>
      <c r="DY690" s="5"/>
      <c r="DZ690" s="5"/>
      <c r="EA690" s="5"/>
      <c r="EB690" s="5"/>
    </row>
    <row r="691" spans="1:132" ht="18.75" customHeight="1" x14ac:dyDescent="0.4">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S691" s="5"/>
      <c r="BT691" s="5"/>
      <c r="BU691" s="5"/>
      <c r="BV691" s="5"/>
      <c r="BW691" s="5"/>
      <c r="BX691" s="5"/>
      <c r="BY691" s="5"/>
      <c r="BZ691" s="5"/>
      <c r="CA691" s="5"/>
      <c r="CB691" s="5"/>
      <c r="CC691" s="5"/>
      <c r="CD691" s="5"/>
      <c r="CE691" s="5"/>
      <c r="CF691" s="5"/>
      <c r="CG691" s="5"/>
      <c r="CI691" s="5"/>
      <c r="CJ691" s="5"/>
      <c r="CK691" s="5"/>
      <c r="CL691" s="5"/>
      <c r="CM691" s="5"/>
      <c r="CN691" s="5"/>
      <c r="CO691" s="5"/>
      <c r="CP691" s="5"/>
      <c r="CQ691" s="5"/>
      <c r="CR691" s="5"/>
      <c r="CS691" s="5"/>
      <c r="CT691" s="5"/>
      <c r="CV691" s="5"/>
      <c r="CW691" s="5"/>
      <c r="CX691" s="5"/>
      <c r="CY691" s="5"/>
      <c r="CZ691" s="5"/>
      <c r="DA691" s="5"/>
      <c r="DB691" s="5"/>
      <c r="DC691" s="5"/>
      <c r="DD691" s="5"/>
      <c r="DE691" s="5"/>
      <c r="DF691" s="5"/>
      <c r="DG691" s="5"/>
      <c r="DI691" s="5"/>
      <c r="DJ691" s="5"/>
      <c r="DK691" s="5"/>
      <c r="DL691" s="5"/>
      <c r="DM691" s="5"/>
      <c r="DN691" s="5"/>
      <c r="DO691" s="5"/>
      <c r="DP691" s="5"/>
      <c r="DQ691" s="5"/>
      <c r="DR691" s="5"/>
      <c r="DS691" s="5"/>
      <c r="DT691" s="5"/>
      <c r="DU691" s="5"/>
      <c r="DV691" s="5"/>
      <c r="DW691" s="5"/>
      <c r="DX691" s="5"/>
      <c r="DY691" s="5"/>
      <c r="DZ691" s="5"/>
      <c r="EA691" s="5"/>
      <c r="EB691" s="5"/>
    </row>
    <row r="692" spans="1:132" ht="18.75" customHeight="1" x14ac:dyDescent="0.4">
      <c r="A692" s="5"/>
      <c r="B692" s="5"/>
      <c r="E692" s="5"/>
      <c r="F692" s="5"/>
      <c r="G692" s="5"/>
      <c r="H692" s="5"/>
      <c r="I692" s="5"/>
      <c r="J692" s="5"/>
      <c r="K692" s="5"/>
      <c r="L692" s="5"/>
      <c r="M692" s="5"/>
      <c r="N692" s="5"/>
      <c r="O692" s="5"/>
      <c r="P692" s="5"/>
      <c r="Q692" s="5"/>
      <c r="R692" s="5"/>
      <c r="S692" s="5"/>
      <c r="U692" s="5"/>
      <c r="V692" s="5"/>
      <c r="W692" s="5"/>
      <c r="X692" s="5"/>
      <c r="Y692" s="5"/>
      <c r="Z692" s="5"/>
      <c r="AA692" s="5"/>
      <c r="AB692" s="5"/>
      <c r="AC692" s="5"/>
      <c r="AD692" s="5"/>
      <c r="AE692" s="5"/>
      <c r="AF692" s="5"/>
      <c r="AH692" s="5"/>
      <c r="AI692" s="5"/>
      <c r="AJ692" s="5"/>
      <c r="AK692" s="5"/>
      <c r="AL692" s="5"/>
      <c r="AM692" s="5"/>
      <c r="AN692" s="5"/>
      <c r="AO692" s="5"/>
      <c r="AP692" s="5"/>
      <c r="AQ692" s="5"/>
      <c r="AR692" s="5"/>
      <c r="AS692" s="5"/>
      <c r="AU692" s="5"/>
      <c r="AV692" s="5"/>
      <c r="AW692" s="5"/>
      <c r="AX692" s="5"/>
      <c r="AY692" s="5"/>
      <c r="AZ692" s="5"/>
      <c r="BA692" s="5"/>
      <c r="BB692" s="5"/>
      <c r="BC692" s="5"/>
      <c r="BD692" s="5"/>
      <c r="BE692" s="5"/>
      <c r="BF692" s="5"/>
      <c r="BG692" s="5"/>
      <c r="BH692" s="5"/>
      <c r="BI692" s="5"/>
      <c r="BJ692" s="5"/>
      <c r="BK692" s="5"/>
      <c r="BL692" s="5"/>
      <c r="BM692" s="5"/>
      <c r="BN692" s="5"/>
      <c r="BO692" s="5"/>
      <c r="BP692" s="5"/>
      <c r="BS692" s="5"/>
      <c r="BT692" s="5"/>
      <c r="BU692" s="5"/>
      <c r="BV692" s="456" t="s">
        <v>244</v>
      </c>
      <c r="BW692" s="457"/>
      <c r="BX692" s="457"/>
      <c r="BY692" s="457"/>
      <c r="BZ692" s="457"/>
      <c r="CA692" s="457"/>
      <c r="CB692" s="457"/>
      <c r="CC692" s="457"/>
      <c r="CD692" s="457"/>
      <c r="CE692" s="458"/>
      <c r="CF692" s="5"/>
      <c r="CG692" s="5"/>
      <c r="CI692" s="456" t="s">
        <v>244</v>
      </c>
      <c r="CJ692" s="457"/>
      <c r="CK692" s="457"/>
      <c r="CL692" s="457"/>
      <c r="CM692" s="457"/>
      <c r="CN692" s="457"/>
      <c r="CO692" s="457"/>
      <c r="CP692" s="457"/>
      <c r="CQ692" s="457"/>
      <c r="CR692" s="458"/>
      <c r="CS692" s="5"/>
      <c r="CT692" s="5"/>
      <c r="CV692" s="456" t="s">
        <v>244</v>
      </c>
      <c r="CW692" s="457"/>
      <c r="CX692" s="457"/>
      <c r="CY692" s="457"/>
      <c r="CZ692" s="457"/>
      <c r="DA692" s="457"/>
      <c r="DB692" s="457"/>
      <c r="DC692" s="457"/>
      <c r="DD692" s="457"/>
      <c r="DE692" s="458"/>
      <c r="DF692" s="5"/>
      <c r="DG692" s="5"/>
      <c r="DI692" s="456" t="s">
        <v>244</v>
      </c>
      <c r="DJ692" s="457"/>
      <c r="DK692" s="457"/>
      <c r="DL692" s="457"/>
      <c r="DM692" s="457"/>
      <c r="DN692" s="457"/>
      <c r="DO692" s="457"/>
      <c r="DP692" s="457"/>
      <c r="DQ692" s="457"/>
      <c r="DR692" s="458"/>
      <c r="DS692" s="5"/>
      <c r="DT692" s="5"/>
      <c r="DU692" s="5"/>
      <c r="DV692" s="5"/>
      <c r="DW692" s="5"/>
      <c r="DX692" s="5"/>
      <c r="DY692" s="5"/>
      <c r="DZ692" s="5"/>
      <c r="EA692" s="5"/>
      <c r="EB692" s="5"/>
    </row>
    <row r="693" spans="1:132" ht="18.75" customHeight="1" x14ac:dyDescent="0.4">
      <c r="A693" s="5"/>
      <c r="B693" s="5"/>
      <c r="E693" s="5"/>
      <c r="F693" s="5"/>
      <c r="G693" s="5"/>
      <c r="H693" s="5"/>
      <c r="I693" s="5"/>
      <c r="J693" s="5"/>
      <c r="K693" s="5"/>
      <c r="L693" s="5"/>
      <c r="M693" s="5"/>
      <c r="N693" s="5"/>
      <c r="O693" s="5"/>
      <c r="P693" s="5"/>
      <c r="Q693" s="5"/>
      <c r="R693" s="5"/>
      <c r="S693" s="5"/>
      <c r="U693" s="5"/>
      <c r="V693" s="5"/>
      <c r="W693" s="5"/>
      <c r="X693" s="5"/>
      <c r="Y693" s="5"/>
      <c r="Z693" s="5"/>
      <c r="AA693" s="5"/>
      <c r="AB693" s="5"/>
      <c r="AC693" s="5"/>
      <c r="AD693" s="5"/>
      <c r="AE693" s="5"/>
      <c r="AF693" s="5"/>
      <c r="AH693" s="5"/>
      <c r="AI693" s="5"/>
      <c r="AJ693" s="5"/>
      <c r="AK693" s="5"/>
      <c r="AL693" s="5"/>
      <c r="AM693" s="5"/>
      <c r="AN693" s="5"/>
      <c r="AO693" s="5"/>
      <c r="AP693" s="5"/>
      <c r="AQ693" s="5"/>
      <c r="AR693" s="5"/>
      <c r="AS693" s="5"/>
      <c r="AU693" s="5"/>
      <c r="AV693" s="5"/>
      <c r="AW693" s="5"/>
      <c r="AX693" s="5"/>
      <c r="AY693" s="5"/>
      <c r="AZ693" s="5"/>
      <c r="BA693" s="5"/>
      <c r="BB693" s="5"/>
      <c r="BC693" s="5"/>
      <c r="BD693" s="5"/>
      <c r="BE693" s="5"/>
      <c r="BF693" s="5"/>
      <c r="BG693" s="5"/>
      <c r="BH693" s="5"/>
      <c r="BI693" s="5"/>
      <c r="BJ693" s="5"/>
      <c r="BK693" s="5"/>
      <c r="BL693" s="5"/>
      <c r="BM693" s="5"/>
      <c r="BN693" s="5"/>
      <c r="BO693" s="5"/>
      <c r="BP693" s="5"/>
      <c r="BS693" s="5"/>
      <c r="BT693" s="5"/>
      <c r="BU693" s="5"/>
      <c r="BV693" s="459"/>
      <c r="BW693" s="460"/>
      <c r="BX693" s="460"/>
      <c r="BY693" s="460"/>
      <c r="BZ693" s="460"/>
      <c r="CA693" s="460"/>
      <c r="CB693" s="460"/>
      <c r="CC693" s="460"/>
      <c r="CD693" s="460"/>
      <c r="CE693" s="461"/>
      <c r="CF693" s="5"/>
      <c r="CG693" s="5"/>
      <c r="CI693" s="459"/>
      <c r="CJ693" s="460"/>
      <c r="CK693" s="460"/>
      <c r="CL693" s="460"/>
      <c r="CM693" s="460"/>
      <c r="CN693" s="460"/>
      <c r="CO693" s="460"/>
      <c r="CP693" s="460"/>
      <c r="CQ693" s="460"/>
      <c r="CR693" s="461"/>
      <c r="CS693" s="5"/>
      <c r="CT693" s="5"/>
      <c r="CV693" s="459"/>
      <c r="CW693" s="460"/>
      <c r="CX693" s="460"/>
      <c r="CY693" s="460"/>
      <c r="CZ693" s="460"/>
      <c r="DA693" s="460"/>
      <c r="DB693" s="460"/>
      <c r="DC693" s="460"/>
      <c r="DD693" s="460"/>
      <c r="DE693" s="461"/>
      <c r="DF693" s="5"/>
      <c r="DG693" s="5"/>
      <c r="DI693" s="459"/>
      <c r="DJ693" s="460"/>
      <c r="DK693" s="460"/>
      <c r="DL693" s="460"/>
      <c r="DM693" s="460"/>
      <c r="DN693" s="460"/>
      <c r="DO693" s="460"/>
      <c r="DP693" s="460"/>
      <c r="DQ693" s="460"/>
      <c r="DR693" s="461"/>
      <c r="DS693" s="5"/>
      <c r="DT693" s="5"/>
      <c r="DU693" s="5"/>
      <c r="DV693" s="5"/>
      <c r="DW693" s="5"/>
      <c r="DX693" s="5"/>
      <c r="DY693" s="5"/>
      <c r="DZ693" s="5"/>
      <c r="EA693" s="5"/>
      <c r="EB693" s="5"/>
    </row>
    <row r="694" spans="1:132" ht="18.75" customHeight="1" x14ac:dyDescent="0.4">
      <c r="A694" s="5"/>
      <c r="B694" s="5"/>
      <c r="E694" s="5"/>
      <c r="F694" s="5"/>
      <c r="G694" s="5"/>
      <c r="H694" s="5"/>
      <c r="I694" s="5"/>
      <c r="J694" s="5"/>
      <c r="K694" s="5"/>
      <c r="L694" s="5"/>
      <c r="M694" s="5"/>
      <c r="N694" s="5"/>
      <c r="O694" s="5"/>
      <c r="P694" s="5"/>
      <c r="Q694" s="5"/>
      <c r="R694" s="5"/>
      <c r="S694" s="5"/>
      <c r="U694" s="5"/>
      <c r="V694" s="5"/>
      <c r="W694" s="5"/>
      <c r="X694" s="5"/>
      <c r="Y694" s="5"/>
      <c r="Z694" s="5"/>
      <c r="AA694" s="5"/>
      <c r="AB694" s="5"/>
      <c r="AC694" s="5"/>
      <c r="AD694" s="5"/>
      <c r="AE694" s="5"/>
      <c r="AF694" s="5"/>
      <c r="AH694" s="5"/>
      <c r="AI694" s="5"/>
      <c r="AJ694" s="5"/>
      <c r="AK694" s="5"/>
      <c r="AL694" s="5"/>
      <c r="AM694" s="5"/>
      <c r="AN694" s="5"/>
      <c r="AO694" s="5"/>
      <c r="AP694" s="5"/>
      <c r="AQ694" s="5"/>
      <c r="AR694" s="5"/>
      <c r="AS694" s="5"/>
      <c r="AU694" s="5"/>
      <c r="AV694" s="5"/>
      <c r="AW694" s="5"/>
      <c r="AX694" s="5"/>
      <c r="AY694" s="5"/>
      <c r="AZ694" s="5"/>
      <c r="BA694" s="5"/>
      <c r="BB694" s="5"/>
      <c r="BC694" s="5"/>
      <c r="BD694" s="5"/>
      <c r="BE694" s="5"/>
      <c r="BF694" s="5"/>
      <c r="BG694" s="5"/>
      <c r="BH694" s="5"/>
      <c r="BI694" s="5"/>
      <c r="BJ694" s="5"/>
      <c r="BK694" s="5"/>
      <c r="BL694" s="5"/>
      <c r="BM694" s="5"/>
      <c r="BN694" s="5"/>
      <c r="BO694" s="5"/>
      <c r="BP694" s="5"/>
      <c r="BS694" s="5"/>
      <c r="BT694" s="5"/>
      <c r="BU694" s="5"/>
      <c r="BV694" s="441" t="s">
        <v>194</v>
      </c>
      <c r="BW694" s="442"/>
      <c r="BX694" s="442"/>
      <c r="BY694" s="442"/>
      <c r="BZ694" s="442"/>
      <c r="CA694" s="442"/>
      <c r="CB694" s="442"/>
      <c r="CC694" s="442"/>
      <c r="CD694" s="442"/>
      <c r="CE694" s="443"/>
      <c r="CF694" s="5"/>
      <c r="CG694" s="5"/>
      <c r="CI694" s="441" t="s">
        <v>194</v>
      </c>
      <c r="CJ694" s="442"/>
      <c r="CK694" s="442"/>
      <c r="CL694" s="442"/>
      <c r="CM694" s="442"/>
      <c r="CN694" s="442"/>
      <c r="CO694" s="442"/>
      <c r="CP694" s="442"/>
      <c r="CQ694" s="442"/>
      <c r="CR694" s="443"/>
      <c r="CS694" s="5"/>
      <c r="CT694" s="5"/>
      <c r="CV694" s="441" t="s">
        <v>194</v>
      </c>
      <c r="CW694" s="442"/>
      <c r="CX694" s="442"/>
      <c r="CY694" s="442"/>
      <c r="CZ694" s="442"/>
      <c r="DA694" s="442"/>
      <c r="DB694" s="442"/>
      <c r="DC694" s="442"/>
      <c r="DD694" s="442"/>
      <c r="DE694" s="443"/>
      <c r="DF694" s="5"/>
      <c r="DG694" s="5"/>
      <c r="DI694" s="441" t="s">
        <v>194</v>
      </c>
      <c r="DJ694" s="442"/>
      <c r="DK694" s="442"/>
      <c r="DL694" s="442"/>
      <c r="DM694" s="442"/>
      <c r="DN694" s="442"/>
      <c r="DO694" s="442"/>
      <c r="DP694" s="442"/>
      <c r="DQ694" s="442"/>
      <c r="DR694" s="443"/>
      <c r="DS694" s="5"/>
      <c r="DT694" s="5"/>
      <c r="DU694" s="5"/>
      <c r="DV694" s="5"/>
      <c r="DW694" s="5"/>
      <c r="DX694" s="5"/>
      <c r="DY694" s="5"/>
      <c r="DZ694" s="5"/>
      <c r="EA694" s="5"/>
      <c r="EB694" s="5"/>
    </row>
    <row r="695" spans="1:132" ht="18.75" customHeight="1" x14ac:dyDescent="0.4">
      <c r="A695" s="5"/>
      <c r="B695" s="5"/>
      <c r="E695" s="5"/>
      <c r="F695" s="5"/>
      <c r="G695" s="5"/>
      <c r="H695" s="5"/>
      <c r="I695" s="5"/>
      <c r="J695" s="5"/>
      <c r="K695" s="5"/>
      <c r="L695" s="5"/>
      <c r="M695" s="5"/>
      <c r="N695" s="5"/>
      <c r="O695" s="5"/>
      <c r="P695" s="5"/>
      <c r="Q695" s="5"/>
      <c r="R695" s="5"/>
      <c r="S695" s="5"/>
      <c r="U695" s="5"/>
      <c r="V695" s="5"/>
      <c r="W695" s="5"/>
      <c r="X695" s="5"/>
      <c r="Y695" s="5"/>
      <c r="Z695" s="5"/>
      <c r="AA695" s="5"/>
      <c r="AB695" s="5"/>
      <c r="AC695" s="5"/>
      <c r="AD695" s="5"/>
      <c r="AE695" s="5"/>
      <c r="AF695" s="5"/>
      <c r="AH695" s="5"/>
      <c r="AI695" s="5"/>
      <c r="AJ695" s="5"/>
      <c r="AK695" s="5"/>
      <c r="AL695" s="5"/>
      <c r="AM695" s="5"/>
      <c r="AN695" s="5"/>
      <c r="AO695" s="5"/>
      <c r="AP695" s="5"/>
      <c r="AQ695" s="5"/>
      <c r="AR695" s="5"/>
      <c r="AS695" s="5"/>
      <c r="AU695" s="5"/>
      <c r="AV695" s="5"/>
      <c r="AW695" s="5"/>
      <c r="AX695" s="5"/>
      <c r="AY695" s="5"/>
      <c r="AZ695" s="5"/>
      <c r="BA695" s="5"/>
      <c r="BB695" s="5"/>
      <c r="BC695" s="5"/>
      <c r="BD695" s="5"/>
      <c r="BE695" s="5"/>
      <c r="BF695" s="5"/>
      <c r="BG695" s="5"/>
      <c r="BH695" s="5"/>
      <c r="BI695" s="5"/>
      <c r="BJ695" s="5"/>
      <c r="BK695" s="5"/>
      <c r="BL695" s="5"/>
      <c r="BM695" s="5"/>
      <c r="BN695" s="5"/>
      <c r="BO695" s="5"/>
      <c r="BP695" s="5"/>
      <c r="BS695" s="5"/>
      <c r="BT695" s="5"/>
      <c r="BU695" s="5"/>
      <c r="BV695" s="5"/>
      <c r="BW695" s="5"/>
      <c r="BX695" s="5"/>
      <c r="BY695" s="5"/>
      <c r="BZ695" s="5"/>
      <c r="CA695" s="5"/>
      <c r="CB695" s="5"/>
      <c r="CC695" s="5"/>
      <c r="CD695" s="5"/>
      <c r="CE695" s="5"/>
      <c r="CF695" s="5"/>
      <c r="CG695" s="5"/>
      <c r="CI695" s="5"/>
      <c r="CJ695" s="5"/>
      <c r="CK695" s="5"/>
      <c r="CL695" s="5"/>
      <c r="CM695" s="5"/>
      <c r="CN695" s="5"/>
      <c r="CO695" s="5"/>
      <c r="CP695" s="5"/>
      <c r="CQ695" s="5"/>
      <c r="CR695" s="5"/>
      <c r="CS695" s="5"/>
      <c r="CT695" s="5"/>
      <c r="CV695" s="5"/>
      <c r="CW695" s="5"/>
      <c r="CX695" s="5"/>
      <c r="CY695" s="5"/>
      <c r="CZ695" s="5"/>
      <c r="DA695" s="5"/>
      <c r="DB695" s="5"/>
      <c r="DC695" s="5"/>
      <c r="DD695" s="5"/>
      <c r="DE695" s="5"/>
      <c r="DF695" s="5"/>
      <c r="DG695" s="5"/>
      <c r="DI695" s="5"/>
      <c r="DJ695" s="5"/>
      <c r="DK695" s="5"/>
      <c r="DL695" s="5"/>
      <c r="DM695" s="5"/>
      <c r="DN695" s="5"/>
      <c r="DO695" s="5"/>
      <c r="DP695" s="5"/>
      <c r="DQ695" s="5"/>
      <c r="DR695" s="5"/>
      <c r="DS695" s="5"/>
      <c r="DT695" s="5"/>
      <c r="DU695" s="5"/>
      <c r="DV695" s="5"/>
      <c r="DW695" s="5"/>
      <c r="DX695" s="5"/>
      <c r="DY695" s="5"/>
      <c r="DZ695" s="5"/>
      <c r="EA695" s="5"/>
      <c r="EB695" s="5"/>
    </row>
    <row r="696" spans="1:132" ht="18.75" customHeight="1" x14ac:dyDescent="0.4">
      <c r="A696" s="5"/>
      <c r="B696" s="5"/>
      <c r="E696" s="5"/>
      <c r="F696" s="5"/>
      <c r="G696" s="5"/>
      <c r="H696" s="5"/>
      <c r="I696" s="5"/>
      <c r="J696" s="5"/>
      <c r="K696" s="5"/>
      <c r="L696" s="5"/>
      <c r="M696" s="5"/>
      <c r="N696" s="5"/>
      <c r="O696" s="5"/>
      <c r="P696" s="5"/>
      <c r="Q696" s="5"/>
      <c r="R696" s="5"/>
      <c r="S696" s="5"/>
      <c r="U696" s="5"/>
      <c r="V696" s="5"/>
      <c r="W696" s="5"/>
      <c r="X696" s="5"/>
      <c r="Y696" s="5"/>
      <c r="Z696" s="5"/>
      <c r="AA696" s="5"/>
      <c r="AB696" s="5"/>
      <c r="AC696" s="5"/>
      <c r="AD696" s="5"/>
      <c r="AE696" s="5"/>
      <c r="AF696" s="5"/>
      <c r="AH696" s="5"/>
      <c r="AI696" s="5"/>
      <c r="AJ696" s="5"/>
      <c r="AK696" s="5"/>
      <c r="AL696" s="5"/>
      <c r="AM696" s="5"/>
      <c r="AN696" s="5"/>
      <c r="AO696" s="5"/>
      <c r="AP696" s="5"/>
      <c r="AQ696" s="5"/>
      <c r="AR696" s="5"/>
      <c r="AS696" s="5"/>
      <c r="AU696" s="5"/>
      <c r="AV696" s="5"/>
      <c r="AW696" s="5"/>
      <c r="AX696" s="5"/>
      <c r="AY696" s="5"/>
      <c r="AZ696" s="5"/>
      <c r="BA696" s="5"/>
      <c r="BB696" s="5"/>
      <c r="BC696" s="5"/>
      <c r="BD696" s="5"/>
      <c r="BE696" s="5"/>
      <c r="BF696" s="5"/>
      <c r="BG696" s="5"/>
      <c r="BH696" s="5"/>
      <c r="BI696" s="5"/>
      <c r="BJ696" s="5"/>
      <c r="BK696" s="5"/>
      <c r="BL696" s="5"/>
      <c r="BM696" s="5"/>
      <c r="BN696" s="5"/>
      <c r="BO696" s="5"/>
      <c r="BP696" s="5"/>
      <c r="BS696" s="5"/>
      <c r="BT696" s="5"/>
      <c r="BU696" s="5"/>
      <c r="BV696" s="456" t="s">
        <v>244</v>
      </c>
      <c r="BW696" s="457"/>
      <c r="BX696" s="457"/>
      <c r="BY696" s="457"/>
      <c r="BZ696" s="457"/>
      <c r="CA696" s="457"/>
      <c r="CB696" s="457"/>
      <c r="CC696" s="457"/>
      <c r="CD696" s="457"/>
      <c r="CE696" s="458"/>
      <c r="CF696" s="5"/>
      <c r="CG696" s="5"/>
      <c r="CI696" s="456" t="s">
        <v>244</v>
      </c>
      <c r="CJ696" s="457"/>
      <c r="CK696" s="457"/>
      <c r="CL696" s="457"/>
      <c r="CM696" s="457"/>
      <c r="CN696" s="457"/>
      <c r="CO696" s="457"/>
      <c r="CP696" s="457"/>
      <c r="CQ696" s="457"/>
      <c r="CR696" s="458"/>
      <c r="CS696" s="5"/>
      <c r="CT696" s="5"/>
      <c r="CV696" s="456" t="s">
        <v>244</v>
      </c>
      <c r="CW696" s="457"/>
      <c r="CX696" s="457"/>
      <c r="CY696" s="457"/>
      <c r="CZ696" s="457"/>
      <c r="DA696" s="457"/>
      <c r="DB696" s="457"/>
      <c r="DC696" s="457"/>
      <c r="DD696" s="457"/>
      <c r="DE696" s="458"/>
      <c r="DF696" s="5"/>
      <c r="DG696" s="5"/>
      <c r="DI696" s="456" t="s">
        <v>244</v>
      </c>
      <c r="DJ696" s="457"/>
      <c r="DK696" s="457"/>
      <c r="DL696" s="457"/>
      <c r="DM696" s="457"/>
      <c r="DN696" s="457"/>
      <c r="DO696" s="457"/>
      <c r="DP696" s="457"/>
      <c r="DQ696" s="457"/>
      <c r="DR696" s="458"/>
      <c r="DS696" s="5"/>
      <c r="DT696" s="5"/>
      <c r="DU696" s="5"/>
      <c r="DV696" s="5"/>
      <c r="DW696" s="5"/>
      <c r="DX696" s="5"/>
      <c r="DY696" s="5"/>
      <c r="DZ696" s="5"/>
      <c r="EA696" s="5"/>
      <c r="EB696" s="5"/>
    </row>
    <row r="697" spans="1:132" ht="18.75" customHeight="1" x14ac:dyDescent="0.4">
      <c r="A697" s="5"/>
      <c r="B697" s="5"/>
      <c r="E697" s="5"/>
      <c r="F697" s="5"/>
      <c r="G697" s="5"/>
      <c r="H697" s="5"/>
      <c r="I697" s="5"/>
      <c r="J697" s="5"/>
      <c r="K697" s="5"/>
      <c r="L697" s="5"/>
      <c r="M697" s="5"/>
      <c r="N697" s="5"/>
      <c r="O697" s="5"/>
      <c r="P697" s="5"/>
      <c r="Q697" s="5"/>
      <c r="R697" s="5"/>
      <c r="S697" s="5"/>
      <c r="U697" s="5"/>
      <c r="V697" s="5"/>
      <c r="W697" s="5"/>
      <c r="X697" s="5"/>
      <c r="Y697" s="5"/>
      <c r="Z697" s="5"/>
      <c r="AA697" s="5"/>
      <c r="AB697" s="5"/>
      <c r="AC697" s="5"/>
      <c r="AD697" s="5"/>
      <c r="AE697" s="5"/>
      <c r="AF697" s="5"/>
      <c r="AH697" s="5"/>
      <c r="AI697" s="5"/>
      <c r="AJ697" s="5"/>
      <c r="AK697" s="5"/>
      <c r="AL697" s="5"/>
      <c r="AM697" s="5"/>
      <c r="AN697" s="5"/>
      <c r="AO697" s="5"/>
      <c r="AP697" s="5"/>
      <c r="AQ697" s="5"/>
      <c r="AR697" s="5"/>
      <c r="AS697" s="5"/>
      <c r="AU697" s="5"/>
      <c r="AV697" s="5"/>
      <c r="AW697" s="5"/>
      <c r="AX697" s="5"/>
      <c r="AY697" s="5"/>
      <c r="AZ697" s="5"/>
      <c r="BA697" s="5"/>
      <c r="BB697" s="5"/>
      <c r="BC697" s="5"/>
      <c r="BD697" s="5"/>
      <c r="BE697" s="5"/>
      <c r="BF697" s="5"/>
      <c r="BG697" s="5"/>
      <c r="BH697" s="5"/>
      <c r="BI697" s="5"/>
      <c r="BJ697" s="5"/>
      <c r="BK697" s="5"/>
      <c r="BL697" s="5"/>
      <c r="BM697" s="5"/>
      <c r="BN697" s="5"/>
      <c r="BO697" s="5"/>
      <c r="BP697" s="5"/>
      <c r="BS697" s="5"/>
      <c r="BT697" s="5"/>
      <c r="BU697" s="5"/>
      <c r="BV697" s="459"/>
      <c r="BW697" s="460"/>
      <c r="BX697" s="460"/>
      <c r="BY697" s="460"/>
      <c r="BZ697" s="460"/>
      <c r="CA697" s="460"/>
      <c r="CB697" s="460"/>
      <c r="CC697" s="460"/>
      <c r="CD697" s="460"/>
      <c r="CE697" s="461"/>
      <c r="CF697" s="5"/>
      <c r="CG697" s="5"/>
      <c r="CI697" s="459"/>
      <c r="CJ697" s="460"/>
      <c r="CK697" s="460"/>
      <c r="CL697" s="460"/>
      <c r="CM697" s="460"/>
      <c r="CN697" s="460"/>
      <c r="CO697" s="460"/>
      <c r="CP697" s="460"/>
      <c r="CQ697" s="460"/>
      <c r="CR697" s="461"/>
      <c r="CS697" s="5"/>
      <c r="CT697" s="5"/>
      <c r="CV697" s="459"/>
      <c r="CW697" s="460"/>
      <c r="CX697" s="460"/>
      <c r="CY697" s="460"/>
      <c r="CZ697" s="460"/>
      <c r="DA697" s="460"/>
      <c r="DB697" s="460"/>
      <c r="DC697" s="460"/>
      <c r="DD697" s="460"/>
      <c r="DE697" s="461"/>
      <c r="DF697" s="5"/>
      <c r="DG697" s="5"/>
      <c r="DI697" s="459"/>
      <c r="DJ697" s="460"/>
      <c r="DK697" s="460"/>
      <c r="DL697" s="460"/>
      <c r="DM697" s="460"/>
      <c r="DN697" s="460"/>
      <c r="DO697" s="460"/>
      <c r="DP697" s="460"/>
      <c r="DQ697" s="460"/>
      <c r="DR697" s="461"/>
      <c r="DS697" s="5"/>
      <c r="DT697" s="5"/>
      <c r="DU697" s="5"/>
      <c r="DV697" s="5"/>
      <c r="DW697" s="5"/>
      <c r="DX697" s="5"/>
      <c r="DY697" s="5"/>
      <c r="DZ697" s="5"/>
      <c r="EA697" s="5"/>
      <c r="EB697" s="5"/>
    </row>
    <row r="698" spans="1:132" ht="18.75" customHeight="1" x14ac:dyDescent="0.4">
      <c r="A698" s="5"/>
      <c r="B698" s="5"/>
      <c r="E698" s="5"/>
      <c r="F698" s="5"/>
      <c r="G698" s="5"/>
      <c r="H698" s="5"/>
      <c r="I698" s="5"/>
      <c r="J698" s="5"/>
      <c r="K698" s="5"/>
      <c r="L698" s="5"/>
      <c r="M698" s="5"/>
      <c r="N698" s="5"/>
      <c r="O698" s="5"/>
      <c r="P698" s="5"/>
      <c r="Q698" s="5"/>
      <c r="R698" s="5"/>
      <c r="S698" s="5"/>
      <c r="U698" s="5"/>
      <c r="V698" s="5"/>
      <c r="W698" s="5"/>
      <c r="X698" s="5"/>
      <c r="Y698" s="5"/>
      <c r="Z698" s="5"/>
      <c r="AA698" s="5"/>
      <c r="AB698" s="5"/>
      <c r="AC698" s="5"/>
      <c r="AD698" s="5"/>
      <c r="AE698" s="5"/>
      <c r="AF698" s="5"/>
      <c r="AH698" s="5"/>
      <c r="AI698" s="5"/>
      <c r="AJ698" s="5"/>
      <c r="AK698" s="5"/>
      <c r="AL698" s="5"/>
      <c r="AM698" s="5"/>
      <c r="AN698" s="5"/>
      <c r="AO698" s="5"/>
      <c r="AP698" s="5"/>
      <c r="AQ698" s="5"/>
      <c r="AR698" s="5"/>
      <c r="AS698" s="5"/>
      <c r="AU698" s="5"/>
      <c r="AV698" s="5"/>
      <c r="AW698" s="5"/>
      <c r="AX698" s="5"/>
      <c r="AY698" s="5"/>
      <c r="AZ698" s="5"/>
      <c r="BA698" s="5"/>
      <c r="BB698" s="5"/>
      <c r="BC698" s="5"/>
      <c r="BD698" s="5"/>
      <c r="BE698" s="5"/>
      <c r="BF698" s="5"/>
      <c r="BG698" s="5"/>
      <c r="BH698" s="5"/>
      <c r="BI698" s="5"/>
      <c r="BJ698" s="5"/>
      <c r="BK698" s="5"/>
      <c r="BL698" s="5"/>
      <c r="BM698" s="5"/>
      <c r="BN698" s="5"/>
      <c r="BO698" s="5"/>
      <c r="BP698" s="5"/>
      <c r="BS698" s="5"/>
      <c r="BT698" s="5"/>
      <c r="BU698" s="5"/>
      <c r="BV698" s="441" t="s">
        <v>194</v>
      </c>
      <c r="BW698" s="442"/>
      <c r="BX698" s="442"/>
      <c r="BY698" s="442"/>
      <c r="BZ698" s="442"/>
      <c r="CA698" s="442"/>
      <c r="CB698" s="442"/>
      <c r="CC698" s="442"/>
      <c r="CD698" s="442"/>
      <c r="CE698" s="443"/>
      <c r="CF698" s="5"/>
      <c r="CG698" s="5"/>
      <c r="CI698" s="441" t="s">
        <v>194</v>
      </c>
      <c r="CJ698" s="442"/>
      <c r="CK698" s="442"/>
      <c r="CL698" s="442"/>
      <c r="CM698" s="442"/>
      <c r="CN698" s="442"/>
      <c r="CO698" s="442"/>
      <c r="CP698" s="442"/>
      <c r="CQ698" s="442"/>
      <c r="CR698" s="443"/>
      <c r="CS698" s="5"/>
      <c r="CT698" s="5"/>
      <c r="CV698" s="441" t="s">
        <v>194</v>
      </c>
      <c r="CW698" s="442"/>
      <c r="CX698" s="442"/>
      <c r="CY698" s="442"/>
      <c r="CZ698" s="442"/>
      <c r="DA698" s="442"/>
      <c r="DB698" s="442"/>
      <c r="DC698" s="442"/>
      <c r="DD698" s="442"/>
      <c r="DE698" s="443"/>
      <c r="DF698" s="5"/>
      <c r="DG698" s="5"/>
      <c r="DI698" s="441" t="s">
        <v>194</v>
      </c>
      <c r="DJ698" s="442"/>
      <c r="DK698" s="442"/>
      <c r="DL698" s="442"/>
      <c r="DM698" s="442"/>
      <c r="DN698" s="442"/>
      <c r="DO698" s="442"/>
      <c r="DP698" s="442"/>
      <c r="DQ698" s="442"/>
      <c r="DR698" s="443"/>
      <c r="DS698" s="5"/>
      <c r="DT698" s="5"/>
      <c r="DU698" s="5"/>
      <c r="DV698" s="5"/>
      <c r="DW698" s="5"/>
      <c r="DX698" s="5"/>
      <c r="DY698" s="5"/>
      <c r="DZ698" s="5"/>
      <c r="EA698" s="5"/>
      <c r="EB698" s="5"/>
    </row>
    <row r="699" spans="1:132" ht="18.75" customHeight="1" x14ac:dyDescent="0.4">
      <c r="A699" s="5"/>
      <c r="B699" s="5"/>
      <c r="E699" s="5"/>
      <c r="F699" s="5"/>
      <c r="G699" s="5"/>
      <c r="H699" s="5"/>
      <c r="I699" s="5"/>
      <c r="J699" s="5"/>
      <c r="K699" s="5"/>
      <c r="L699" s="5"/>
      <c r="M699" s="5"/>
      <c r="N699" s="5"/>
      <c r="O699" s="5"/>
      <c r="P699" s="5"/>
      <c r="Q699" s="5"/>
      <c r="R699" s="5"/>
      <c r="S699" s="5"/>
      <c r="U699" s="5"/>
      <c r="V699" s="5"/>
      <c r="W699" s="5"/>
      <c r="X699" s="5"/>
      <c r="Y699" s="5"/>
      <c r="Z699" s="5"/>
      <c r="AA699" s="5"/>
      <c r="AB699" s="5"/>
      <c r="AC699" s="5"/>
      <c r="AD699" s="5"/>
      <c r="AE699" s="5"/>
      <c r="AF699" s="5"/>
      <c r="AH699" s="5"/>
      <c r="AI699" s="5"/>
      <c r="AJ699" s="5"/>
      <c r="AK699" s="5"/>
      <c r="AL699" s="5"/>
      <c r="AM699" s="5"/>
      <c r="AN699" s="5"/>
      <c r="AO699" s="5"/>
      <c r="AP699" s="5"/>
      <c r="AQ699" s="5"/>
      <c r="AR699" s="5"/>
      <c r="AS699" s="5"/>
      <c r="AU699" s="5"/>
      <c r="AV699" s="5"/>
      <c r="AW699" s="5"/>
      <c r="AX699" s="5"/>
      <c r="AY699" s="5"/>
      <c r="AZ699" s="5"/>
      <c r="BA699" s="5"/>
      <c r="BB699" s="5"/>
      <c r="BC699" s="5"/>
      <c r="BD699" s="5"/>
      <c r="BE699" s="5"/>
      <c r="BF699" s="5"/>
      <c r="BG699" s="5"/>
      <c r="BH699" s="5"/>
      <c r="BI699" s="5"/>
      <c r="BJ699" s="5"/>
      <c r="BK699" s="5"/>
      <c r="BL699" s="5"/>
      <c r="BM699" s="5"/>
      <c r="BN699" s="5"/>
      <c r="BO699" s="5"/>
      <c r="BP699" s="5"/>
      <c r="BS699" s="5"/>
      <c r="BT699" s="5"/>
      <c r="BU699" s="5"/>
      <c r="BV699" s="5"/>
      <c r="BW699" s="5"/>
      <c r="BX699" s="5"/>
      <c r="BY699" s="5"/>
      <c r="BZ699" s="5"/>
      <c r="CA699" s="5"/>
      <c r="CB699" s="5"/>
      <c r="CC699" s="5"/>
      <c r="CD699" s="5"/>
      <c r="CE699" s="5"/>
      <c r="CF699" s="5"/>
      <c r="CG699" s="5"/>
      <c r="CI699" s="5"/>
      <c r="CJ699" s="5"/>
      <c r="CK699" s="5"/>
      <c r="CL699" s="5"/>
      <c r="CM699" s="5"/>
      <c r="CN699" s="5"/>
      <c r="CO699" s="5"/>
      <c r="CP699" s="5"/>
      <c r="CQ699" s="5"/>
      <c r="CR699" s="5"/>
      <c r="CS699" s="5"/>
      <c r="CT699" s="5"/>
      <c r="CV699" s="5"/>
      <c r="CW699" s="5"/>
      <c r="CX699" s="5"/>
      <c r="CY699" s="5"/>
      <c r="CZ699" s="5"/>
      <c r="DA699" s="5"/>
      <c r="DB699" s="5"/>
      <c r="DC699" s="5"/>
      <c r="DD699" s="5"/>
      <c r="DE699" s="5"/>
      <c r="DF699" s="5"/>
      <c r="DG699" s="5"/>
      <c r="DI699" s="5"/>
      <c r="DJ699" s="5"/>
      <c r="DK699" s="5"/>
      <c r="DL699" s="5"/>
      <c r="DM699" s="5"/>
      <c r="DN699" s="5"/>
      <c r="DO699" s="5"/>
      <c r="DP699" s="5"/>
      <c r="DQ699" s="5"/>
      <c r="DR699" s="5"/>
      <c r="DS699" s="5"/>
      <c r="DT699" s="5"/>
      <c r="DU699" s="5"/>
      <c r="DV699" s="5"/>
      <c r="DW699" s="5"/>
      <c r="DX699" s="5"/>
      <c r="DY699" s="5"/>
      <c r="DZ699" s="5"/>
      <c r="EA699" s="5"/>
      <c r="EB699" s="5"/>
    </row>
    <row r="700" spans="1:132" ht="18.75" customHeight="1" x14ac:dyDescent="0.4">
      <c r="A700" s="5"/>
      <c r="B700" s="5"/>
      <c r="E700" s="5"/>
      <c r="F700" s="5"/>
      <c r="G700" s="5"/>
      <c r="H700" s="5"/>
      <c r="I700" s="5"/>
      <c r="J700" s="5"/>
      <c r="K700" s="5"/>
      <c r="L700" s="5"/>
      <c r="M700" s="5"/>
      <c r="N700" s="5"/>
      <c r="O700" s="5"/>
      <c r="P700" s="5"/>
      <c r="Q700" s="5"/>
      <c r="R700" s="5"/>
      <c r="S700" s="5"/>
      <c r="U700" s="5"/>
      <c r="V700" s="5"/>
      <c r="W700" s="5"/>
      <c r="X700" s="5"/>
      <c r="Y700" s="5"/>
      <c r="Z700" s="5"/>
      <c r="AA700" s="5"/>
      <c r="AB700" s="5"/>
      <c r="AC700" s="5"/>
      <c r="AD700" s="5"/>
      <c r="AE700" s="5"/>
      <c r="AF700" s="5"/>
      <c r="AH700" s="5"/>
      <c r="AI700" s="5"/>
      <c r="AJ700" s="5"/>
      <c r="AK700" s="5"/>
      <c r="AL700" s="5"/>
      <c r="AM700" s="5"/>
      <c r="AN700" s="5"/>
      <c r="AO700" s="5"/>
      <c r="AP700" s="5"/>
      <c r="AQ700" s="5"/>
      <c r="AR700" s="5"/>
      <c r="AS700" s="5"/>
      <c r="AU700" s="5"/>
      <c r="AV700" s="5"/>
      <c r="AW700" s="5"/>
      <c r="AX700" s="5"/>
      <c r="AY700" s="5"/>
      <c r="AZ700" s="5"/>
      <c r="BA700" s="5"/>
      <c r="BB700" s="5"/>
      <c r="BC700" s="5"/>
      <c r="BD700" s="5"/>
      <c r="BE700" s="5"/>
      <c r="BF700" s="5"/>
      <c r="BG700" s="5"/>
      <c r="BH700" s="5"/>
      <c r="BI700" s="5"/>
      <c r="BJ700" s="5"/>
      <c r="BK700" s="5"/>
      <c r="BL700" s="5"/>
      <c r="BM700" s="5"/>
      <c r="BN700" s="5"/>
      <c r="BO700" s="5"/>
      <c r="BP700" s="5"/>
      <c r="BS700" s="5"/>
      <c r="BT700" s="5"/>
      <c r="BU700" s="5"/>
      <c r="BV700" s="456" t="s">
        <v>244</v>
      </c>
      <c r="BW700" s="457"/>
      <c r="BX700" s="457"/>
      <c r="BY700" s="457"/>
      <c r="BZ700" s="457"/>
      <c r="CA700" s="457"/>
      <c r="CB700" s="457"/>
      <c r="CC700" s="457"/>
      <c r="CD700" s="457"/>
      <c r="CE700" s="458"/>
      <c r="CF700" s="5"/>
      <c r="CG700" s="5"/>
      <c r="CI700" s="456"/>
      <c r="CJ700" s="457"/>
      <c r="CK700" s="457"/>
      <c r="CL700" s="457"/>
      <c r="CM700" s="457"/>
      <c r="CN700" s="457"/>
      <c r="CO700" s="457"/>
      <c r="CP700" s="457"/>
      <c r="CQ700" s="457"/>
      <c r="CR700" s="458"/>
      <c r="CS700" s="5"/>
      <c r="CT700" s="5"/>
      <c r="CV700" s="456"/>
      <c r="CW700" s="457"/>
      <c r="CX700" s="457"/>
      <c r="CY700" s="457"/>
      <c r="CZ700" s="457"/>
      <c r="DA700" s="457"/>
      <c r="DB700" s="457"/>
      <c r="DC700" s="457"/>
      <c r="DD700" s="457"/>
      <c r="DE700" s="458"/>
      <c r="DF700" s="5"/>
      <c r="DG700" s="5"/>
      <c r="DI700" s="456"/>
      <c r="DJ700" s="457"/>
      <c r="DK700" s="457"/>
      <c r="DL700" s="457"/>
      <c r="DM700" s="457"/>
      <c r="DN700" s="457"/>
      <c r="DO700" s="457"/>
      <c r="DP700" s="457"/>
      <c r="DQ700" s="457"/>
      <c r="DR700" s="458"/>
      <c r="DS700" s="5"/>
      <c r="DT700" s="5"/>
      <c r="DU700" s="5"/>
      <c r="DV700" s="5"/>
      <c r="DW700" s="5"/>
      <c r="DX700" s="5"/>
      <c r="DY700" s="5"/>
      <c r="DZ700" s="5"/>
      <c r="EA700" s="5"/>
      <c r="EB700" s="5"/>
    </row>
    <row r="701" spans="1:132" ht="19.5" customHeight="1" x14ac:dyDescent="0.4">
      <c r="A701" s="5"/>
      <c r="B701" s="5"/>
      <c r="E701" s="5"/>
      <c r="F701" s="5"/>
      <c r="G701" s="5"/>
      <c r="H701" s="5"/>
      <c r="I701" s="5"/>
      <c r="J701" s="5"/>
      <c r="K701" s="5"/>
      <c r="L701" s="5"/>
      <c r="M701" s="5"/>
      <c r="N701" s="5"/>
      <c r="O701" s="5"/>
      <c r="P701" s="5"/>
      <c r="Q701" s="5"/>
      <c r="R701" s="5"/>
      <c r="S701" s="5"/>
      <c r="U701" s="5"/>
      <c r="V701" s="5"/>
      <c r="W701" s="5"/>
      <c r="X701" s="5"/>
      <c r="Y701" s="5"/>
      <c r="Z701" s="5"/>
      <c r="AA701" s="5"/>
      <c r="AB701" s="5"/>
      <c r="AC701" s="5"/>
      <c r="AD701" s="5"/>
      <c r="AE701" s="5"/>
      <c r="AF701" s="5"/>
      <c r="AH701" s="5"/>
      <c r="AI701" s="5"/>
      <c r="AJ701" s="5"/>
      <c r="AK701" s="5"/>
      <c r="AL701" s="5"/>
      <c r="AM701" s="5"/>
      <c r="AN701" s="5"/>
      <c r="AO701" s="5"/>
      <c r="AP701" s="5"/>
      <c r="AQ701" s="5"/>
      <c r="AR701" s="5"/>
      <c r="AS701" s="5"/>
      <c r="AU701" s="5"/>
      <c r="AV701" s="5"/>
      <c r="AW701" s="5"/>
      <c r="AX701" s="5"/>
      <c r="AY701" s="5"/>
      <c r="AZ701" s="5"/>
      <c r="BA701" s="5"/>
      <c r="BB701" s="5"/>
      <c r="BC701" s="5"/>
      <c r="BD701" s="5"/>
      <c r="BE701" s="5"/>
      <c r="BF701" s="5"/>
      <c r="BG701" s="5"/>
      <c r="BH701" s="5"/>
      <c r="BI701" s="5"/>
      <c r="BJ701" s="5"/>
      <c r="BK701" s="5"/>
      <c r="BL701" s="5"/>
      <c r="BM701" s="5"/>
      <c r="BN701" s="5"/>
      <c r="BO701" s="5"/>
      <c r="BP701" s="5"/>
      <c r="BS701" s="5"/>
      <c r="BT701" s="5"/>
      <c r="BU701" s="5"/>
      <c r="BV701" s="459"/>
      <c r="BW701" s="460"/>
      <c r="BX701" s="460"/>
      <c r="BY701" s="460"/>
      <c r="BZ701" s="460"/>
      <c r="CA701" s="460"/>
      <c r="CB701" s="460"/>
      <c r="CC701" s="460"/>
      <c r="CD701" s="460"/>
      <c r="CE701" s="461"/>
      <c r="CF701" s="5"/>
      <c r="CG701" s="5"/>
      <c r="CI701" s="459"/>
      <c r="CJ701" s="460"/>
      <c r="CK701" s="460"/>
      <c r="CL701" s="460"/>
      <c r="CM701" s="460"/>
      <c r="CN701" s="460"/>
      <c r="CO701" s="460"/>
      <c r="CP701" s="460"/>
      <c r="CQ701" s="460"/>
      <c r="CR701" s="461"/>
      <c r="CS701" s="5"/>
      <c r="CT701" s="5"/>
      <c r="CV701" s="459"/>
      <c r="CW701" s="460"/>
      <c r="CX701" s="460"/>
      <c r="CY701" s="460"/>
      <c r="CZ701" s="460"/>
      <c r="DA701" s="460"/>
      <c r="DB701" s="460"/>
      <c r="DC701" s="460"/>
      <c r="DD701" s="460"/>
      <c r="DE701" s="461"/>
      <c r="DF701" s="5"/>
      <c r="DG701" s="5"/>
      <c r="DI701" s="459"/>
      <c r="DJ701" s="460"/>
      <c r="DK701" s="460"/>
      <c r="DL701" s="460"/>
      <c r="DM701" s="460"/>
      <c r="DN701" s="460"/>
      <c r="DO701" s="460"/>
      <c r="DP701" s="460"/>
      <c r="DQ701" s="460"/>
      <c r="DR701" s="461"/>
      <c r="DS701" s="5"/>
      <c r="DT701" s="5"/>
      <c r="DU701" s="5"/>
      <c r="DV701" s="5"/>
      <c r="DW701" s="5"/>
      <c r="DX701" s="5"/>
      <c r="DY701" s="5"/>
      <c r="DZ701" s="5"/>
      <c r="EA701" s="5"/>
      <c r="EB701" s="5"/>
    </row>
    <row r="702" spans="1:132" ht="18.75" customHeight="1" x14ac:dyDescent="0.4">
      <c r="A702" s="5"/>
      <c r="B702" s="5"/>
      <c r="E702" s="5"/>
      <c r="F702" s="5"/>
      <c r="G702" s="5"/>
      <c r="H702" s="5"/>
      <c r="I702" s="5"/>
      <c r="J702" s="5"/>
      <c r="K702" s="5"/>
      <c r="L702" s="5"/>
      <c r="M702" s="5"/>
      <c r="N702" s="5"/>
      <c r="O702" s="5"/>
      <c r="P702" s="5"/>
      <c r="Q702" s="5"/>
      <c r="R702" s="5"/>
      <c r="S702" s="5"/>
      <c r="U702" s="5"/>
      <c r="V702" s="5"/>
      <c r="W702" s="5"/>
      <c r="X702" s="5"/>
      <c r="Y702" s="5"/>
      <c r="Z702" s="5"/>
      <c r="AA702" s="5"/>
      <c r="AB702" s="5"/>
      <c r="AC702" s="5"/>
      <c r="AD702" s="5"/>
      <c r="AE702" s="5"/>
      <c r="AF702" s="5"/>
      <c r="AH702" s="5"/>
      <c r="AI702" s="5"/>
      <c r="AJ702" s="5"/>
      <c r="AK702" s="5"/>
      <c r="AL702" s="5"/>
      <c r="AM702" s="5"/>
      <c r="AN702" s="5"/>
      <c r="AO702" s="5"/>
      <c r="AP702" s="5"/>
      <c r="AQ702" s="5"/>
      <c r="AR702" s="5"/>
      <c r="AS702" s="5"/>
      <c r="AU702" s="5"/>
      <c r="AV702" s="5"/>
      <c r="AW702" s="5"/>
      <c r="AX702" s="5"/>
      <c r="AY702" s="5"/>
      <c r="AZ702" s="5"/>
      <c r="BA702" s="5"/>
      <c r="BB702" s="5"/>
      <c r="BC702" s="5"/>
      <c r="BD702" s="5"/>
      <c r="BE702" s="5"/>
      <c r="BF702" s="5"/>
      <c r="BG702" s="5"/>
      <c r="BH702" s="5"/>
      <c r="BI702" s="5"/>
      <c r="BJ702" s="5"/>
      <c r="BK702" s="5"/>
      <c r="BL702" s="5"/>
      <c r="BM702" s="5"/>
      <c r="BN702" s="5"/>
      <c r="BO702" s="5"/>
      <c r="BP702" s="5"/>
      <c r="BS702" s="5"/>
      <c r="BT702" s="5"/>
      <c r="BU702" s="5"/>
      <c r="BV702" s="441" t="s">
        <v>194</v>
      </c>
      <c r="BW702" s="442"/>
      <c r="BX702" s="442"/>
      <c r="BY702" s="442"/>
      <c r="BZ702" s="442"/>
      <c r="CA702" s="442"/>
      <c r="CB702" s="442"/>
      <c r="CC702" s="442"/>
      <c r="CD702" s="442"/>
      <c r="CE702" s="443"/>
      <c r="CF702" s="5"/>
      <c r="CG702" s="5"/>
      <c r="CI702" s="441"/>
      <c r="CJ702" s="442"/>
      <c r="CK702" s="442"/>
      <c r="CL702" s="442"/>
      <c r="CM702" s="442"/>
      <c r="CN702" s="442"/>
      <c r="CO702" s="442"/>
      <c r="CP702" s="442"/>
      <c r="CQ702" s="442"/>
      <c r="CR702" s="443"/>
      <c r="CS702" s="5"/>
      <c r="CT702" s="5"/>
      <c r="CV702" s="441"/>
      <c r="CW702" s="442"/>
      <c r="CX702" s="442"/>
      <c r="CY702" s="442"/>
      <c r="CZ702" s="442"/>
      <c r="DA702" s="442"/>
      <c r="DB702" s="442"/>
      <c r="DC702" s="442"/>
      <c r="DD702" s="442"/>
      <c r="DE702" s="443"/>
      <c r="DF702" s="5"/>
      <c r="DG702" s="5"/>
      <c r="DI702" s="441"/>
      <c r="DJ702" s="442"/>
      <c r="DK702" s="442"/>
      <c r="DL702" s="442"/>
      <c r="DM702" s="442"/>
      <c r="DN702" s="442"/>
      <c r="DO702" s="442"/>
      <c r="DP702" s="442"/>
      <c r="DQ702" s="442"/>
      <c r="DR702" s="443"/>
      <c r="DS702" s="5"/>
      <c r="DT702" s="5"/>
      <c r="DU702" s="5"/>
      <c r="DV702" s="5"/>
      <c r="DW702" s="5"/>
      <c r="DX702" s="5"/>
      <c r="DY702" s="5"/>
      <c r="DZ702" s="5"/>
      <c r="EA702" s="5"/>
      <c r="EB702" s="5"/>
    </row>
    <row r="703" spans="1:132" ht="18.75" customHeight="1" x14ac:dyDescent="0.4">
      <c r="A703" s="5"/>
      <c r="B703" s="5"/>
      <c r="E703" s="5"/>
      <c r="F703" s="5"/>
      <c r="G703" s="5"/>
      <c r="H703" s="5"/>
      <c r="I703" s="5"/>
      <c r="J703" s="5"/>
      <c r="K703" s="5"/>
      <c r="L703" s="5"/>
      <c r="M703" s="5"/>
      <c r="N703" s="5"/>
      <c r="O703" s="5"/>
      <c r="P703" s="5"/>
      <c r="Q703" s="5"/>
      <c r="R703" s="5"/>
      <c r="S703" s="5"/>
      <c r="U703" s="5"/>
      <c r="V703" s="5"/>
      <c r="W703" s="5"/>
      <c r="X703" s="5"/>
      <c r="Y703" s="5"/>
      <c r="Z703" s="5"/>
      <c r="AA703" s="5"/>
      <c r="AB703" s="5"/>
      <c r="AC703" s="5"/>
      <c r="AD703" s="5"/>
      <c r="AE703" s="5"/>
      <c r="AF703" s="5"/>
      <c r="AH703" s="5"/>
      <c r="AI703" s="5"/>
      <c r="AJ703" s="5"/>
      <c r="AK703" s="5"/>
      <c r="AL703" s="5"/>
      <c r="AM703" s="5"/>
      <c r="AN703" s="5"/>
      <c r="AO703" s="5"/>
      <c r="AP703" s="5"/>
      <c r="AQ703" s="5"/>
      <c r="AR703" s="5"/>
      <c r="AS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169"/>
      <c r="CB703" s="168"/>
      <c r="CC703" s="168"/>
      <c r="CD703" s="168"/>
      <c r="CE703" s="168"/>
      <c r="CF703" s="168"/>
      <c r="CG703" s="168"/>
      <c r="CH703" s="168"/>
      <c r="CI703" s="168"/>
      <c r="CJ703" s="168"/>
      <c r="CK703" s="168"/>
      <c r="CL703" s="168"/>
      <c r="CM703" s="168"/>
      <c r="CN703" s="169"/>
      <c r="CO703" s="168"/>
      <c r="CP703" s="168"/>
      <c r="CQ703" s="168"/>
      <c r="CR703" s="168"/>
      <c r="CS703" s="168"/>
      <c r="CT703" s="168"/>
      <c r="CU703" s="168"/>
      <c r="CV703" s="168"/>
      <c r="CW703" s="168"/>
      <c r="CX703" s="168"/>
      <c r="CY703" s="168"/>
      <c r="CZ703" s="168"/>
      <c r="DA703" s="169"/>
      <c r="DB703" s="168"/>
      <c r="DC703" s="168"/>
      <c r="DD703" s="168"/>
      <c r="DE703" s="168"/>
      <c r="DF703" s="168"/>
      <c r="DG703" s="168"/>
      <c r="DH703" s="168"/>
      <c r="DI703" s="168"/>
      <c r="DJ703" s="168"/>
      <c r="DK703" s="168"/>
      <c r="DL703" s="168"/>
      <c r="DM703" s="168"/>
      <c r="DN703" s="169"/>
      <c r="DO703" s="168"/>
      <c r="DP703" s="168"/>
      <c r="DQ703" s="168"/>
      <c r="DR703" s="168"/>
      <c r="DS703" s="168"/>
      <c r="DT703" s="168"/>
      <c r="DU703" s="168"/>
      <c r="DV703" s="5"/>
      <c r="DW703" s="5"/>
      <c r="DX703" s="5"/>
      <c r="DY703" s="5"/>
      <c r="DZ703" s="5"/>
      <c r="EA703" s="5"/>
      <c r="EB703" s="5"/>
    </row>
    <row r="704" spans="1:132" ht="18.75" customHeight="1" x14ac:dyDescent="0.4">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c r="DE704" s="5"/>
      <c r="DF704" s="5"/>
      <c r="DG704" s="5"/>
      <c r="DH704" s="5"/>
      <c r="DI704" s="5"/>
      <c r="DJ704" s="5"/>
      <c r="DK704" s="5"/>
      <c r="DL704" s="5"/>
      <c r="DM704" s="5"/>
      <c r="DN704" s="5"/>
      <c r="DO704" s="5"/>
      <c r="DP704" s="5"/>
      <c r="DQ704" s="5"/>
      <c r="DR704" s="5"/>
      <c r="DS704" s="5"/>
    </row>
    <row r="705" spans="1:130" ht="18.75" customHeight="1" x14ac:dyDescent="0.4">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c r="DE705" s="5"/>
      <c r="DF705" s="5"/>
      <c r="DG705" s="5"/>
      <c r="DH705" s="5"/>
      <c r="DI705" s="5"/>
      <c r="DJ705" s="5"/>
      <c r="DK705" s="5"/>
      <c r="DL705" s="5"/>
      <c r="DM705" s="5"/>
    </row>
    <row r="706" spans="1:130" ht="18.75" customHeight="1" x14ac:dyDescent="0.4">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c r="CY706" s="5"/>
      <c r="CZ706" s="5"/>
      <c r="DA706" s="5"/>
      <c r="DB706" s="5"/>
      <c r="DC706" s="5"/>
      <c r="DD706" s="5"/>
      <c r="DE706" s="5"/>
      <c r="DF706" s="5"/>
      <c r="DG706" s="5"/>
      <c r="DH706" s="5"/>
      <c r="DI706" s="5"/>
      <c r="DJ706" s="5"/>
      <c r="DK706" s="5"/>
      <c r="DL706" s="5"/>
    </row>
    <row r="707" spans="1:130" ht="18.75" customHeight="1" x14ac:dyDescent="0.4">
      <c r="A707" s="5"/>
      <c r="B707" s="25"/>
      <c r="C707" s="49" t="s">
        <v>242</v>
      </c>
      <c r="D707" s="5"/>
      <c r="E707" s="5"/>
      <c r="F707" s="5"/>
      <c r="G707" s="5"/>
      <c r="H707" s="5"/>
      <c r="I707" s="5"/>
      <c r="J707" s="5"/>
      <c r="K707" s="5"/>
      <c r="L707" s="5"/>
      <c r="M707" s="5"/>
      <c r="N707" s="5"/>
      <c r="O707" s="5"/>
      <c r="P707" s="5"/>
      <c r="Q707" s="5"/>
      <c r="R707" s="5"/>
      <c r="S707" s="5"/>
      <c r="T707" s="5"/>
      <c r="U707" s="5"/>
      <c r="V707" s="5"/>
      <c r="W707" s="5"/>
      <c r="X707" s="5"/>
      <c r="Y707" s="5"/>
      <c r="Z707" s="5"/>
      <c r="AA707" s="2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BE707" s="303" t="s">
        <v>131</v>
      </c>
      <c r="BF707" s="304"/>
      <c r="BG707" s="304"/>
      <c r="BH707" s="304"/>
      <c r="BI707" s="304"/>
      <c r="BJ707" s="304"/>
      <c r="BK707" s="304"/>
      <c r="BL707" s="305"/>
      <c r="BO707" s="5"/>
      <c r="BP707" s="25"/>
      <c r="BQ707" s="49" t="s">
        <v>242</v>
      </c>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25"/>
      <c r="CP707" s="5"/>
      <c r="CQ707" s="5"/>
      <c r="CR707" s="5"/>
      <c r="CS707" s="5"/>
      <c r="CT707" s="5"/>
      <c r="CU707" s="5"/>
      <c r="CV707" s="5"/>
      <c r="CW707" s="5"/>
      <c r="CX707" s="5"/>
      <c r="CY707" s="5"/>
      <c r="CZ707" s="5"/>
      <c r="DA707" s="5"/>
      <c r="DB707" s="5"/>
      <c r="DC707" s="5"/>
      <c r="DD707" s="5"/>
      <c r="DE707" s="5"/>
      <c r="DF707" s="5"/>
      <c r="DG707" s="5"/>
      <c r="DH707" s="5"/>
      <c r="DI707" s="5"/>
      <c r="DJ707" s="5"/>
      <c r="DK707" s="5"/>
      <c r="DL707" s="5"/>
      <c r="DR707" s="303" t="s">
        <v>272</v>
      </c>
      <c r="DS707" s="304"/>
      <c r="DT707" s="304"/>
      <c r="DU707" s="304"/>
      <c r="DV707" s="304"/>
      <c r="DW707" s="304"/>
      <c r="DX707" s="304"/>
      <c r="DY707" s="305"/>
    </row>
    <row r="708" spans="1:130" ht="18.75" customHeight="1" x14ac:dyDescent="0.4">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BE708" s="306"/>
      <c r="BF708" s="307"/>
      <c r="BG708" s="307"/>
      <c r="BH708" s="307"/>
      <c r="BI708" s="307"/>
      <c r="BJ708" s="307"/>
      <c r="BK708" s="307"/>
      <c r="BL708" s="308"/>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c r="CY708" s="5"/>
      <c r="CZ708" s="5"/>
      <c r="DA708" s="5"/>
      <c r="DB708" s="5"/>
      <c r="DC708" s="5"/>
      <c r="DD708" s="5"/>
      <c r="DE708" s="5"/>
      <c r="DF708" s="5"/>
      <c r="DG708" s="5"/>
      <c r="DH708" s="5"/>
      <c r="DI708" s="5"/>
      <c r="DJ708" s="5"/>
      <c r="DK708" s="5"/>
      <c r="DL708" s="5"/>
      <c r="DR708" s="306"/>
      <c r="DS708" s="307"/>
      <c r="DT708" s="307"/>
      <c r="DU708" s="307"/>
      <c r="DV708" s="307"/>
      <c r="DW708" s="307"/>
      <c r="DX708" s="307"/>
      <c r="DY708" s="308"/>
    </row>
    <row r="709" spans="1:130" ht="18.75" customHeight="1" x14ac:dyDescent="0.4">
      <c r="A709" s="5"/>
      <c r="C709" s="26" t="s">
        <v>208</v>
      </c>
      <c r="D709" s="5"/>
      <c r="E709" s="5"/>
      <c r="F709" s="5"/>
      <c r="G709" s="5"/>
      <c r="H709" s="5"/>
      <c r="I709" s="5"/>
      <c r="J709" s="5"/>
      <c r="K709" s="5"/>
      <c r="L709" s="5"/>
      <c r="M709" s="5"/>
      <c r="N709" s="5"/>
      <c r="O709" s="5"/>
      <c r="P709" s="5"/>
      <c r="Q709" s="5"/>
      <c r="R709" s="5"/>
      <c r="S709" s="5"/>
      <c r="T709" s="5"/>
      <c r="U709" s="5"/>
      <c r="V709" s="5"/>
      <c r="W709" s="5"/>
      <c r="X709" s="5"/>
      <c r="Y709" s="5"/>
      <c r="Z709" s="5"/>
      <c r="BO709" s="5"/>
      <c r="BQ709" s="26" t="s">
        <v>208</v>
      </c>
      <c r="BR709" s="5"/>
      <c r="BS709" s="5"/>
      <c r="BT709" s="5"/>
      <c r="BU709" s="5"/>
      <c r="BV709" s="5"/>
      <c r="BW709" s="5"/>
      <c r="BX709" s="5"/>
      <c r="BY709" s="5"/>
      <c r="BZ709" s="5"/>
      <c r="CA709" s="5"/>
      <c r="CB709" s="5"/>
      <c r="CC709" s="5"/>
      <c r="CD709" s="5"/>
      <c r="CE709" s="5"/>
      <c r="CF709" s="5"/>
      <c r="CG709" s="5"/>
      <c r="CH709" s="5"/>
      <c r="CI709" s="5"/>
      <c r="CJ709" s="5"/>
      <c r="CK709" s="5"/>
      <c r="CL709" s="5"/>
      <c r="CM709" s="5"/>
      <c r="CN709" s="5"/>
    </row>
    <row r="710" spans="1:130" ht="18.75" customHeight="1" x14ac:dyDescent="0.4">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row>
    <row r="711" spans="1:130" s="1" customFormat="1" ht="18.75" customHeight="1" x14ac:dyDescent="0.4">
      <c r="A711" s="18"/>
      <c r="B711" s="18"/>
      <c r="C711" s="5"/>
      <c r="D711" s="5"/>
      <c r="E711" s="5"/>
      <c r="F711" s="5"/>
      <c r="G711" s="5"/>
      <c r="H711" s="5"/>
      <c r="I711" s="5"/>
      <c r="J711" s="5"/>
      <c r="K711" s="5"/>
      <c r="L711" s="5"/>
      <c r="M711" s="5"/>
      <c r="N711" s="5"/>
      <c r="O711" s="5"/>
      <c r="P711" s="5"/>
      <c r="Q711" s="5"/>
      <c r="R711" s="5"/>
      <c r="S711" s="5"/>
      <c r="T711" s="5"/>
      <c r="U711" s="5"/>
      <c r="V711" s="18"/>
      <c r="W711" s="18"/>
      <c r="X711" s="18"/>
      <c r="Y711" s="5"/>
      <c r="Z711" s="5"/>
      <c r="AA711" s="5"/>
      <c r="AB711" s="5"/>
      <c r="AC711" s="5"/>
      <c r="AD711" s="5"/>
      <c r="AE711" s="5"/>
      <c r="AF711" s="5"/>
      <c r="AG711" s="5"/>
      <c r="AH711" s="5"/>
      <c r="AI711" s="5"/>
      <c r="AJ711" s="5"/>
      <c r="AK711" s="5"/>
      <c r="AL711" s="5"/>
      <c r="AM711" s="5"/>
      <c r="AN711" s="5"/>
      <c r="AO711" s="5"/>
      <c r="AP711" s="5"/>
      <c r="AQ711" s="5"/>
      <c r="AR711" s="5"/>
      <c r="AS711" s="5"/>
      <c r="AT711" s="26"/>
      <c r="AU711" s="5"/>
      <c r="AV711" s="5"/>
      <c r="AW711" s="5"/>
      <c r="AX711" s="5"/>
      <c r="AY711" s="5"/>
      <c r="AZ711" s="5"/>
      <c r="BA711" s="5"/>
      <c r="BB711" s="5"/>
      <c r="BC711" s="5"/>
      <c r="BD711" s="5"/>
      <c r="BE711" s="5"/>
      <c r="BF711" s="5"/>
      <c r="BG711" s="5"/>
      <c r="BH711" s="5"/>
      <c r="BI711" s="5"/>
      <c r="BJ711" s="5"/>
      <c r="BK711" s="5"/>
      <c r="BL711" s="5"/>
      <c r="BM711" s="18"/>
      <c r="BN711" s="18"/>
      <c r="BO711" s="18"/>
      <c r="BP711" s="18"/>
      <c r="BQ711" s="5"/>
      <c r="BR711" s="500"/>
      <c r="BS711" s="501"/>
      <c r="BT711" s="501"/>
      <c r="BU711" s="501"/>
      <c r="BV711" s="501"/>
      <c r="BW711" s="501"/>
      <c r="BX711" s="501"/>
      <c r="BY711" s="501"/>
      <c r="BZ711" s="501"/>
      <c r="CA711" s="507"/>
      <c r="CB711" s="500" t="s">
        <v>432</v>
      </c>
      <c r="CC711" s="501"/>
      <c r="CD711" s="501"/>
      <c r="CE711" s="501"/>
      <c r="CF711" s="501"/>
      <c r="CG711" s="501"/>
      <c r="CH711" s="501"/>
      <c r="CI711" s="501"/>
      <c r="CJ711" s="501"/>
      <c r="CK711" s="501"/>
      <c r="CL711" s="501"/>
      <c r="CM711" s="501"/>
      <c r="CN711" s="501"/>
      <c r="CO711" s="501"/>
      <c r="CP711" s="501"/>
      <c r="CQ711" s="500" t="s">
        <v>128</v>
      </c>
      <c r="CR711" s="501"/>
      <c r="CS711" s="501"/>
      <c r="CT711" s="501"/>
      <c r="CU711" s="501"/>
      <c r="CV711" s="501"/>
      <c r="CW711" s="501"/>
      <c r="CX711" s="501"/>
      <c r="CY711" s="501"/>
      <c r="CZ711" s="501"/>
      <c r="DA711" s="501"/>
      <c r="DB711" s="501"/>
      <c r="DC711" s="501"/>
      <c r="DD711" s="501"/>
      <c r="DE711" s="501"/>
      <c r="DF711" s="501"/>
      <c r="DG711" s="501"/>
      <c r="DH711" s="501"/>
      <c r="DI711" s="501"/>
      <c r="DJ711" s="501"/>
      <c r="DK711" s="501"/>
      <c r="DL711" s="501"/>
      <c r="DM711" s="501"/>
      <c r="DN711" s="501"/>
      <c r="DO711" s="501"/>
      <c r="DP711" s="501"/>
      <c r="DQ711" s="501"/>
      <c r="DR711" s="501"/>
      <c r="DS711" s="501"/>
      <c r="DT711" s="507"/>
      <c r="DU711" s="5"/>
      <c r="DV711" s="18"/>
      <c r="DW711" s="18"/>
      <c r="DX711" s="18"/>
      <c r="DY711" s="18"/>
      <c r="DZ711" s="27"/>
    </row>
    <row r="712" spans="1:130" s="1" customFormat="1" ht="18.75" customHeight="1" x14ac:dyDescent="0.4">
      <c r="A712" s="18"/>
      <c r="B712" s="18"/>
      <c r="C712" s="5"/>
      <c r="D712" s="5"/>
      <c r="E712" s="5"/>
      <c r="F712" s="5"/>
      <c r="G712" s="5"/>
      <c r="H712" s="5"/>
      <c r="I712" s="5"/>
      <c r="J712" s="5"/>
      <c r="K712" s="5"/>
      <c r="L712" s="5"/>
      <c r="M712" s="5"/>
      <c r="N712" s="5"/>
      <c r="O712" s="5"/>
      <c r="P712" s="5"/>
      <c r="Q712" s="5"/>
      <c r="R712" s="5"/>
      <c r="S712" s="5"/>
      <c r="T712" s="5"/>
      <c r="U712" s="5"/>
      <c r="V712" s="18"/>
      <c r="W712" s="18"/>
      <c r="X712" s="18"/>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18"/>
      <c r="BN712" s="18"/>
      <c r="BO712" s="18"/>
      <c r="BP712" s="18"/>
      <c r="BQ712" s="5"/>
      <c r="BR712" s="604"/>
      <c r="BS712" s="536"/>
      <c r="BT712" s="536"/>
      <c r="BU712" s="536"/>
      <c r="BV712" s="536"/>
      <c r="BW712" s="536"/>
      <c r="BX712" s="536"/>
      <c r="BY712" s="536"/>
      <c r="BZ712" s="536"/>
      <c r="CA712" s="605"/>
      <c r="CB712" s="604"/>
      <c r="CC712" s="536"/>
      <c r="CD712" s="536"/>
      <c r="CE712" s="536"/>
      <c r="CF712" s="536"/>
      <c r="CG712" s="536"/>
      <c r="CH712" s="536"/>
      <c r="CI712" s="536"/>
      <c r="CJ712" s="536"/>
      <c r="CK712" s="536"/>
      <c r="CL712" s="536"/>
      <c r="CM712" s="536"/>
      <c r="CN712" s="536"/>
      <c r="CO712" s="536"/>
      <c r="CP712" s="536"/>
      <c r="CQ712" s="604"/>
      <c r="CR712" s="536"/>
      <c r="CS712" s="536"/>
      <c r="CT712" s="536"/>
      <c r="CU712" s="536"/>
      <c r="CV712" s="536"/>
      <c r="CW712" s="536"/>
      <c r="CX712" s="536"/>
      <c r="CY712" s="536"/>
      <c r="CZ712" s="536"/>
      <c r="DA712" s="536"/>
      <c r="DB712" s="536"/>
      <c r="DC712" s="536"/>
      <c r="DD712" s="536"/>
      <c r="DE712" s="536"/>
      <c r="DF712" s="536"/>
      <c r="DG712" s="536"/>
      <c r="DH712" s="536"/>
      <c r="DI712" s="536"/>
      <c r="DJ712" s="536"/>
      <c r="DK712" s="536"/>
      <c r="DL712" s="536"/>
      <c r="DM712" s="536"/>
      <c r="DN712" s="536"/>
      <c r="DO712" s="536"/>
      <c r="DP712" s="536"/>
      <c r="DQ712" s="536"/>
      <c r="DR712" s="536"/>
      <c r="DS712" s="536"/>
      <c r="DT712" s="605"/>
      <c r="DU712" s="5"/>
      <c r="DV712" s="18"/>
      <c r="DW712" s="18"/>
      <c r="DX712" s="18"/>
      <c r="DY712" s="18"/>
      <c r="DZ712" s="27"/>
    </row>
    <row r="713" spans="1:130" s="1" customFormat="1" ht="18.75" customHeight="1" x14ac:dyDescent="0.4">
      <c r="A713" s="18"/>
      <c r="B713" s="18"/>
      <c r="C713" s="5"/>
      <c r="D713" s="5"/>
      <c r="E713" s="5"/>
      <c r="F713" s="5"/>
      <c r="G713" s="5"/>
      <c r="H713" s="5"/>
      <c r="I713" s="5"/>
      <c r="J713" s="5"/>
      <c r="K713" s="5"/>
      <c r="L713" s="5"/>
      <c r="M713" s="5"/>
      <c r="N713" s="5"/>
      <c r="O713" s="5"/>
      <c r="P713" s="5"/>
      <c r="Q713" s="5"/>
      <c r="R713" s="5"/>
      <c r="S713" s="5"/>
      <c r="T713" s="5"/>
      <c r="U713" s="5"/>
      <c r="V713" s="18"/>
      <c r="W713" s="18"/>
      <c r="X713" s="18"/>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18"/>
      <c r="BN713" s="18"/>
      <c r="BO713" s="18"/>
      <c r="BP713" s="18"/>
      <c r="BQ713" s="5"/>
      <c r="BR713" s="462" t="s">
        <v>130</v>
      </c>
      <c r="BS713" s="606"/>
      <c r="BT713" s="606"/>
      <c r="BU713" s="606"/>
      <c r="BV713" s="606"/>
      <c r="BW713" s="606"/>
      <c r="BX713" s="606"/>
      <c r="BY713" s="606"/>
      <c r="BZ713" s="606"/>
      <c r="CA713" s="607"/>
      <c r="CB713" s="468" t="s">
        <v>194</v>
      </c>
      <c r="CC713" s="469"/>
      <c r="CD713" s="469"/>
      <c r="CE713" s="469"/>
      <c r="CF713" s="469"/>
      <c r="CG713" s="469"/>
      <c r="CH713" s="469"/>
      <c r="CI713" s="469"/>
      <c r="CJ713" s="469"/>
      <c r="CK713" s="469"/>
      <c r="CL713" s="469"/>
      <c r="CM713" s="469"/>
      <c r="CN713" s="469"/>
      <c r="CO713" s="469"/>
      <c r="CP713" s="472"/>
      <c r="CQ713" s="468"/>
      <c r="CR713" s="469"/>
      <c r="CS713" s="469"/>
      <c r="CT713" s="469"/>
      <c r="CU713" s="469"/>
      <c r="CV713" s="469"/>
      <c r="CW713" s="469"/>
      <c r="CX713" s="469"/>
      <c r="CY713" s="469"/>
      <c r="CZ713" s="469"/>
      <c r="DA713" s="469"/>
      <c r="DB713" s="469"/>
      <c r="DC713" s="469"/>
      <c r="DD713" s="469"/>
      <c r="DE713" s="469"/>
      <c r="DF713" s="469"/>
      <c r="DG713" s="469"/>
      <c r="DH713" s="469"/>
      <c r="DI713" s="469"/>
      <c r="DJ713" s="469"/>
      <c r="DK713" s="469"/>
      <c r="DL713" s="469"/>
      <c r="DM713" s="469"/>
      <c r="DN713" s="469"/>
      <c r="DO713" s="469"/>
      <c r="DP713" s="469"/>
      <c r="DQ713" s="469"/>
      <c r="DR713" s="469"/>
      <c r="DS713" s="469"/>
      <c r="DT713" s="472"/>
      <c r="DU713" s="5"/>
      <c r="DV713" s="18"/>
      <c r="DW713" s="18"/>
      <c r="DX713" s="18"/>
      <c r="DY713" s="18"/>
      <c r="DZ713" s="27"/>
    </row>
    <row r="714" spans="1:130" s="1" customFormat="1" ht="18.75" customHeight="1" x14ac:dyDescent="0.4">
      <c r="A714" s="18"/>
      <c r="B714" s="18"/>
      <c r="C714" s="5"/>
      <c r="D714" s="5"/>
      <c r="E714" s="5"/>
      <c r="F714" s="5"/>
      <c r="G714" s="5"/>
      <c r="H714" s="5"/>
      <c r="I714" s="5"/>
      <c r="J714" s="5"/>
      <c r="K714" s="5"/>
      <c r="L714" s="5"/>
      <c r="M714" s="5"/>
      <c r="N714" s="5"/>
      <c r="O714" s="5"/>
      <c r="P714" s="5"/>
      <c r="Q714" s="5"/>
      <c r="R714" s="5"/>
      <c r="S714" s="5"/>
      <c r="T714" s="5"/>
      <c r="U714" s="5"/>
      <c r="V714" s="18"/>
      <c r="W714" s="18"/>
      <c r="X714" s="18"/>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18"/>
      <c r="BN714" s="18"/>
      <c r="BO714" s="18"/>
      <c r="BP714" s="18"/>
      <c r="BQ714" s="5"/>
      <c r="BR714" s="608"/>
      <c r="BS714" s="556"/>
      <c r="BT714" s="556"/>
      <c r="BU714" s="556"/>
      <c r="BV714" s="556"/>
      <c r="BW714" s="556"/>
      <c r="BX714" s="556"/>
      <c r="BY714" s="556"/>
      <c r="BZ714" s="556"/>
      <c r="CA714" s="609"/>
      <c r="CB714" s="470"/>
      <c r="CC714" s="471"/>
      <c r="CD714" s="471"/>
      <c r="CE714" s="471"/>
      <c r="CF714" s="471"/>
      <c r="CG714" s="471"/>
      <c r="CH714" s="471"/>
      <c r="CI714" s="471"/>
      <c r="CJ714" s="471"/>
      <c r="CK714" s="471"/>
      <c r="CL714" s="471"/>
      <c r="CM714" s="471"/>
      <c r="CN714" s="471"/>
      <c r="CO714" s="471"/>
      <c r="CP714" s="473"/>
      <c r="CQ714" s="470"/>
      <c r="CR714" s="471"/>
      <c r="CS714" s="471"/>
      <c r="CT714" s="471"/>
      <c r="CU714" s="471"/>
      <c r="CV714" s="471"/>
      <c r="CW714" s="471"/>
      <c r="CX714" s="471"/>
      <c r="CY714" s="471"/>
      <c r="CZ714" s="471"/>
      <c r="DA714" s="471"/>
      <c r="DB714" s="471"/>
      <c r="DC714" s="471"/>
      <c r="DD714" s="471"/>
      <c r="DE714" s="471"/>
      <c r="DF714" s="471"/>
      <c r="DG714" s="471"/>
      <c r="DH714" s="471"/>
      <c r="DI714" s="471"/>
      <c r="DJ714" s="471"/>
      <c r="DK714" s="471"/>
      <c r="DL714" s="471"/>
      <c r="DM714" s="471"/>
      <c r="DN714" s="471"/>
      <c r="DO714" s="471"/>
      <c r="DP714" s="471"/>
      <c r="DQ714" s="471"/>
      <c r="DR714" s="471"/>
      <c r="DS714" s="471"/>
      <c r="DT714" s="473"/>
      <c r="DU714" s="5"/>
      <c r="DV714" s="18"/>
      <c r="DW714" s="18"/>
      <c r="DX714" s="18"/>
      <c r="DY714" s="18"/>
      <c r="DZ714" s="27"/>
    </row>
    <row r="715" spans="1:130" s="1" customFormat="1" ht="18.75" customHeight="1" x14ac:dyDescent="0.4">
      <c r="A715" s="18"/>
      <c r="B715" s="18"/>
      <c r="C715" s="5"/>
      <c r="D715" s="5"/>
      <c r="E715" s="5"/>
      <c r="F715" s="5"/>
      <c r="G715" s="5"/>
      <c r="H715" s="5"/>
      <c r="I715" s="5"/>
      <c r="J715" s="5"/>
      <c r="K715" s="5"/>
      <c r="L715" s="5"/>
      <c r="M715" s="5"/>
      <c r="N715" s="5"/>
      <c r="O715" s="5"/>
      <c r="P715" s="5"/>
      <c r="Q715" s="5"/>
      <c r="R715" s="5"/>
      <c r="S715" s="5"/>
      <c r="T715" s="5"/>
      <c r="U715" s="5"/>
      <c r="V715" s="18"/>
      <c r="W715" s="18"/>
      <c r="X715" s="18"/>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18"/>
      <c r="BN715" s="18"/>
      <c r="BO715" s="18"/>
      <c r="BP715" s="18"/>
      <c r="BQ715" s="5"/>
      <c r="BR715" s="462" t="s">
        <v>132</v>
      </c>
      <c r="BS715" s="463"/>
      <c r="BT715" s="463"/>
      <c r="BU715" s="463"/>
      <c r="BV715" s="463"/>
      <c r="BW715" s="463"/>
      <c r="BX715" s="463"/>
      <c r="BY715" s="463"/>
      <c r="BZ715" s="463"/>
      <c r="CA715" s="464"/>
      <c r="CB715" s="468" t="s">
        <v>194</v>
      </c>
      <c r="CC715" s="469"/>
      <c r="CD715" s="469"/>
      <c r="CE715" s="469"/>
      <c r="CF715" s="469"/>
      <c r="CG715" s="469"/>
      <c r="CH715" s="469"/>
      <c r="CI715" s="469"/>
      <c r="CJ715" s="469"/>
      <c r="CK715" s="469"/>
      <c r="CL715" s="469"/>
      <c r="CM715" s="469"/>
      <c r="CN715" s="469"/>
      <c r="CO715" s="469"/>
      <c r="CP715" s="469"/>
      <c r="CQ715" s="468"/>
      <c r="CR715" s="469"/>
      <c r="CS715" s="469"/>
      <c r="CT715" s="469"/>
      <c r="CU715" s="469"/>
      <c r="CV715" s="469"/>
      <c r="CW715" s="469"/>
      <c r="CX715" s="469"/>
      <c r="CY715" s="469"/>
      <c r="CZ715" s="469"/>
      <c r="DA715" s="469"/>
      <c r="DB715" s="469"/>
      <c r="DC715" s="469"/>
      <c r="DD715" s="469"/>
      <c r="DE715" s="469"/>
      <c r="DF715" s="469"/>
      <c r="DG715" s="469"/>
      <c r="DH715" s="469"/>
      <c r="DI715" s="469"/>
      <c r="DJ715" s="469"/>
      <c r="DK715" s="469"/>
      <c r="DL715" s="469"/>
      <c r="DM715" s="469"/>
      <c r="DN715" s="469"/>
      <c r="DO715" s="469"/>
      <c r="DP715" s="469"/>
      <c r="DQ715" s="469"/>
      <c r="DR715" s="469"/>
      <c r="DS715" s="469"/>
      <c r="DT715" s="472"/>
      <c r="DU715" s="5"/>
      <c r="DV715" s="18"/>
      <c r="DW715" s="18"/>
      <c r="DX715" s="18"/>
      <c r="DY715" s="18"/>
      <c r="DZ715" s="27"/>
    </row>
    <row r="716" spans="1:130" s="1" customFormat="1" ht="18.75" customHeight="1" x14ac:dyDescent="0.4">
      <c r="A716" s="18"/>
      <c r="B716" s="18"/>
      <c r="C716" s="5"/>
      <c r="D716" s="5"/>
      <c r="E716" s="5"/>
      <c r="F716" s="5"/>
      <c r="G716" s="5"/>
      <c r="H716" s="5"/>
      <c r="I716" s="5"/>
      <c r="J716" s="5"/>
      <c r="K716" s="5"/>
      <c r="L716" s="5"/>
      <c r="M716" s="5"/>
      <c r="N716" s="5"/>
      <c r="O716" s="5"/>
      <c r="P716" s="5"/>
      <c r="Q716" s="5"/>
      <c r="R716" s="5"/>
      <c r="S716" s="5"/>
      <c r="T716" s="5"/>
      <c r="U716" s="5"/>
      <c r="V716" s="18"/>
      <c r="W716" s="18"/>
      <c r="X716" s="18"/>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18"/>
      <c r="BN716" s="18"/>
      <c r="BO716" s="18"/>
      <c r="BP716" s="18"/>
      <c r="BQ716" s="5"/>
      <c r="BR716" s="465"/>
      <c r="BS716" s="466"/>
      <c r="BT716" s="466"/>
      <c r="BU716" s="466"/>
      <c r="BV716" s="466"/>
      <c r="BW716" s="466"/>
      <c r="BX716" s="466"/>
      <c r="BY716" s="466"/>
      <c r="BZ716" s="466"/>
      <c r="CA716" s="467"/>
      <c r="CB716" s="470"/>
      <c r="CC716" s="471"/>
      <c r="CD716" s="471"/>
      <c r="CE716" s="471"/>
      <c r="CF716" s="471"/>
      <c r="CG716" s="471"/>
      <c r="CH716" s="471"/>
      <c r="CI716" s="471"/>
      <c r="CJ716" s="471"/>
      <c r="CK716" s="471"/>
      <c r="CL716" s="471"/>
      <c r="CM716" s="471"/>
      <c r="CN716" s="471"/>
      <c r="CO716" s="471"/>
      <c r="CP716" s="471"/>
      <c r="CQ716" s="470"/>
      <c r="CR716" s="471"/>
      <c r="CS716" s="471"/>
      <c r="CT716" s="471"/>
      <c r="CU716" s="471"/>
      <c r="CV716" s="471"/>
      <c r="CW716" s="471"/>
      <c r="CX716" s="471"/>
      <c r="CY716" s="471"/>
      <c r="CZ716" s="471"/>
      <c r="DA716" s="471"/>
      <c r="DB716" s="471"/>
      <c r="DC716" s="471"/>
      <c r="DD716" s="471"/>
      <c r="DE716" s="471"/>
      <c r="DF716" s="471"/>
      <c r="DG716" s="471"/>
      <c r="DH716" s="471"/>
      <c r="DI716" s="471"/>
      <c r="DJ716" s="471"/>
      <c r="DK716" s="471"/>
      <c r="DL716" s="471"/>
      <c r="DM716" s="471"/>
      <c r="DN716" s="471"/>
      <c r="DO716" s="471"/>
      <c r="DP716" s="471"/>
      <c r="DQ716" s="471"/>
      <c r="DR716" s="471"/>
      <c r="DS716" s="471"/>
      <c r="DT716" s="473"/>
      <c r="DU716" s="5"/>
      <c r="DV716" s="18"/>
      <c r="DW716" s="18"/>
      <c r="DX716" s="18"/>
      <c r="DY716" s="18"/>
      <c r="DZ716" s="27"/>
    </row>
    <row r="717" spans="1:130" s="1" customFormat="1" ht="18.75" customHeight="1" x14ac:dyDescent="0.4">
      <c r="A717" s="18"/>
      <c r="B717" s="18"/>
      <c r="C717" s="5"/>
      <c r="D717" s="5"/>
      <c r="E717" s="5"/>
      <c r="F717" s="5"/>
      <c r="G717" s="5"/>
      <c r="H717" s="5"/>
      <c r="I717" s="5"/>
      <c r="J717" s="5"/>
      <c r="K717" s="5"/>
      <c r="L717" s="5"/>
      <c r="M717" s="5"/>
      <c r="N717" s="5"/>
      <c r="O717" s="5"/>
      <c r="P717" s="5"/>
      <c r="Q717" s="5"/>
      <c r="R717" s="5"/>
      <c r="S717" s="5"/>
      <c r="T717" s="5"/>
      <c r="U717" s="5"/>
      <c r="V717" s="18"/>
      <c r="W717" s="18"/>
      <c r="X717" s="18"/>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18"/>
      <c r="BN717" s="18"/>
      <c r="BO717" s="18"/>
      <c r="BP717" s="18"/>
      <c r="BQ717" s="5"/>
      <c r="BR717" s="462" t="s">
        <v>133</v>
      </c>
      <c r="BS717" s="463"/>
      <c r="BT717" s="463"/>
      <c r="BU717" s="463"/>
      <c r="BV717" s="463"/>
      <c r="BW717" s="463"/>
      <c r="BX717" s="463"/>
      <c r="BY717" s="463"/>
      <c r="BZ717" s="463"/>
      <c r="CA717" s="464"/>
      <c r="CB717" s="468" t="s">
        <v>194</v>
      </c>
      <c r="CC717" s="469"/>
      <c r="CD717" s="469"/>
      <c r="CE717" s="469"/>
      <c r="CF717" s="469"/>
      <c r="CG717" s="469"/>
      <c r="CH717" s="469"/>
      <c r="CI717" s="469"/>
      <c r="CJ717" s="469"/>
      <c r="CK717" s="469"/>
      <c r="CL717" s="469"/>
      <c r="CM717" s="469"/>
      <c r="CN717" s="469"/>
      <c r="CO717" s="469"/>
      <c r="CP717" s="469"/>
      <c r="CQ717" s="468"/>
      <c r="CR717" s="469"/>
      <c r="CS717" s="469"/>
      <c r="CT717" s="469"/>
      <c r="CU717" s="469"/>
      <c r="CV717" s="469"/>
      <c r="CW717" s="469"/>
      <c r="CX717" s="469"/>
      <c r="CY717" s="469"/>
      <c r="CZ717" s="469"/>
      <c r="DA717" s="469"/>
      <c r="DB717" s="469"/>
      <c r="DC717" s="469"/>
      <c r="DD717" s="469"/>
      <c r="DE717" s="469"/>
      <c r="DF717" s="469"/>
      <c r="DG717" s="469"/>
      <c r="DH717" s="469"/>
      <c r="DI717" s="469"/>
      <c r="DJ717" s="469"/>
      <c r="DK717" s="469"/>
      <c r="DL717" s="469"/>
      <c r="DM717" s="469"/>
      <c r="DN717" s="469"/>
      <c r="DO717" s="469"/>
      <c r="DP717" s="469"/>
      <c r="DQ717" s="469"/>
      <c r="DR717" s="469"/>
      <c r="DS717" s="469"/>
      <c r="DT717" s="472"/>
      <c r="DU717" s="5"/>
      <c r="DV717" s="18"/>
      <c r="DW717" s="18"/>
      <c r="DX717" s="18"/>
      <c r="DY717" s="18"/>
      <c r="DZ717" s="27"/>
    </row>
    <row r="718" spans="1:130" s="1" customFormat="1" ht="18.75" customHeight="1" x14ac:dyDescent="0.4">
      <c r="A718" s="18"/>
      <c r="B718" s="18"/>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18"/>
      <c r="BJ718" s="18"/>
      <c r="BK718" s="18"/>
      <c r="BL718" s="18"/>
      <c r="BM718" s="18"/>
      <c r="BN718" s="18"/>
      <c r="BO718" s="18"/>
      <c r="BP718" s="18"/>
      <c r="BQ718" s="5"/>
      <c r="BR718" s="465"/>
      <c r="BS718" s="466"/>
      <c r="BT718" s="466"/>
      <c r="BU718" s="466"/>
      <c r="BV718" s="466"/>
      <c r="BW718" s="466"/>
      <c r="BX718" s="466"/>
      <c r="BY718" s="466"/>
      <c r="BZ718" s="466"/>
      <c r="CA718" s="467"/>
      <c r="CB718" s="470"/>
      <c r="CC718" s="471"/>
      <c r="CD718" s="471"/>
      <c r="CE718" s="471"/>
      <c r="CF718" s="471"/>
      <c r="CG718" s="471"/>
      <c r="CH718" s="471"/>
      <c r="CI718" s="471"/>
      <c r="CJ718" s="471"/>
      <c r="CK718" s="471"/>
      <c r="CL718" s="471"/>
      <c r="CM718" s="471"/>
      <c r="CN718" s="471"/>
      <c r="CO718" s="471"/>
      <c r="CP718" s="471"/>
      <c r="CQ718" s="470"/>
      <c r="CR718" s="471"/>
      <c r="CS718" s="471"/>
      <c r="CT718" s="471"/>
      <c r="CU718" s="471"/>
      <c r="CV718" s="471"/>
      <c r="CW718" s="471"/>
      <c r="CX718" s="471"/>
      <c r="CY718" s="471"/>
      <c r="CZ718" s="471"/>
      <c r="DA718" s="471"/>
      <c r="DB718" s="471"/>
      <c r="DC718" s="471"/>
      <c r="DD718" s="471"/>
      <c r="DE718" s="471"/>
      <c r="DF718" s="471"/>
      <c r="DG718" s="471"/>
      <c r="DH718" s="471"/>
      <c r="DI718" s="471"/>
      <c r="DJ718" s="471"/>
      <c r="DK718" s="471"/>
      <c r="DL718" s="471"/>
      <c r="DM718" s="471"/>
      <c r="DN718" s="471"/>
      <c r="DO718" s="471"/>
      <c r="DP718" s="471"/>
      <c r="DQ718" s="471"/>
      <c r="DR718" s="471"/>
      <c r="DS718" s="471"/>
      <c r="DT718" s="473"/>
      <c r="DU718" s="5"/>
      <c r="DV718" s="18"/>
      <c r="DW718" s="18"/>
      <c r="DX718" s="18"/>
      <c r="DY718" s="18"/>
      <c r="DZ718" s="27"/>
    </row>
    <row r="719" spans="1:130" s="1" customFormat="1" ht="18.75" customHeight="1" x14ac:dyDescent="0.4">
      <c r="A719" s="18"/>
      <c r="B719" s="18"/>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18"/>
      <c r="BN719" s="18"/>
      <c r="BO719" s="18"/>
      <c r="BP719" s="18"/>
      <c r="BQ719" s="5"/>
      <c r="BR719" s="462" t="s">
        <v>134</v>
      </c>
      <c r="BS719" s="463"/>
      <c r="BT719" s="463"/>
      <c r="BU719" s="463"/>
      <c r="BV719" s="463"/>
      <c r="BW719" s="463"/>
      <c r="BX719" s="463"/>
      <c r="BY719" s="463"/>
      <c r="BZ719" s="463"/>
      <c r="CA719" s="464"/>
      <c r="CB719" s="468" t="s">
        <v>194</v>
      </c>
      <c r="CC719" s="469"/>
      <c r="CD719" s="469"/>
      <c r="CE719" s="469"/>
      <c r="CF719" s="469"/>
      <c r="CG719" s="469"/>
      <c r="CH719" s="469"/>
      <c r="CI719" s="469"/>
      <c r="CJ719" s="469"/>
      <c r="CK719" s="469"/>
      <c r="CL719" s="469"/>
      <c r="CM719" s="469"/>
      <c r="CN719" s="469"/>
      <c r="CO719" s="469"/>
      <c r="CP719" s="469"/>
      <c r="CQ719" s="468"/>
      <c r="CR719" s="469"/>
      <c r="CS719" s="469"/>
      <c r="CT719" s="469"/>
      <c r="CU719" s="469"/>
      <c r="CV719" s="469"/>
      <c r="CW719" s="469"/>
      <c r="CX719" s="469"/>
      <c r="CY719" s="469"/>
      <c r="CZ719" s="469"/>
      <c r="DA719" s="469"/>
      <c r="DB719" s="469"/>
      <c r="DC719" s="469"/>
      <c r="DD719" s="469"/>
      <c r="DE719" s="469"/>
      <c r="DF719" s="469"/>
      <c r="DG719" s="469"/>
      <c r="DH719" s="469"/>
      <c r="DI719" s="469"/>
      <c r="DJ719" s="469"/>
      <c r="DK719" s="469"/>
      <c r="DL719" s="469"/>
      <c r="DM719" s="469"/>
      <c r="DN719" s="469"/>
      <c r="DO719" s="469"/>
      <c r="DP719" s="469"/>
      <c r="DQ719" s="469"/>
      <c r="DR719" s="469"/>
      <c r="DS719" s="469"/>
      <c r="DT719" s="472"/>
      <c r="DU719" s="5"/>
      <c r="DV719" s="18"/>
      <c r="DW719" s="18"/>
      <c r="DX719" s="18"/>
      <c r="DY719" s="18"/>
      <c r="DZ719" s="27"/>
    </row>
    <row r="720" spans="1:130" s="1" customFormat="1" ht="18.75" customHeight="1" x14ac:dyDescent="0.4">
      <c r="A720" s="18"/>
      <c r="B720" s="18"/>
      <c r="C720" s="18"/>
      <c r="D720" s="18"/>
      <c r="E720" s="5"/>
      <c r="F720" s="5"/>
      <c r="G720" s="5"/>
      <c r="H720" s="5"/>
      <c r="I720" s="5"/>
      <c r="J720" s="5"/>
      <c r="K720" s="5"/>
      <c r="L720" s="5"/>
      <c r="M720" s="5"/>
      <c r="N720" s="5"/>
      <c r="O720" s="5"/>
      <c r="P720" s="5"/>
      <c r="Q720" s="5"/>
      <c r="R720" s="5"/>
      <c r="S720" s="5"/>
      <c r="T720" s="18"/>
      <c r="U720" s="5"/>
      <c r="V720" s="5"/>
      <c r="W720" s="5"/>
      <c r="X720" s="5"/>
      <c r="Y720" s="5"/>
      <c r="Z720" s="5"/>
      <c r="AA720" s="5"/>
      <c r="AB720" s="5"/>
      <c r="AC720" s="5"/>
      <c r="AD720" s="5"/>
      <c r="AE720" s="5"/>
      <c r="AF720" s="5"/>
      <c r="AG720" s="18"/>
      <c r="AH720" s="5"/>
      <c r="AI720" s="5"/>
      <c r="AJ720" s="5"/>
      <c r="AK720" s="5"/>
      <c r="AL720" s="5"/>
      <c r="AM720" s="5"/>
      <c r="AN720" s="5"/>
      <c r="AO720" s="5"/>
      <c r="AP720" s="5"/>
      <c r="AQ720" s="5"/>
      <c r="AR720" s="5"/>
      <c r="AS720" s="5"/>
      <c r="AT720" s="18"/>
      <c r="AU720" s="5"/>
      <c r="AV720" s="5"/>
      <c r="AW720" s="5"/>
      <c r="AX720" s="5"/>
      <c r="AY720" s="5"/>
      <c r="AZ720" s="5"/>
      <c r="BA720" s="5"/>
      <c r="BB720" s="5"/>
      <c r="BC720" s="5"/>
      <c r="BD720" s="5"/>
      <c r="BE720" s="5"/>
      <c r="BF720" s="5"/>
      <c r="BG720" s="5"/>
      <c r="BH720" s="5"/>
      <c r="BI720" s="5"/>
      <c r="BJ720" s="5"/>
      <c r="BK720" s="5"/>
      <c r="BL720" s="5"/>
      <c r="BM720" s="18"/>
      <c r="BN720" s="18"/>
      <c r="BO720" s="18"/>
      <c r="BP720" s="18"/>
      <c r="BQ720" s="5"/>
      <c r="BR720" s="465"/>
      <c r="BS720" s="466"/>
      <c r="BT720" s="466"/>
      <c r="BU720" s="466"/>
      <c r="BV720" s="466"/>
      <c r="BW720" s="466"/>
      <c r="BX720" s="466"/>
      <c r="BY720" s="466"/>
      <c r="BZ720" s="466"/>
      <c r="CA720" s="467"/>
      <c r="CB720" s="470"/>
      <c r="CC720" s="471"/>
      <c r="CD720" s="471"/>
      <c r="CE720" s="471"/>
      <c r="CF720" s="471"/>
      <c r="CG720" s="471"/>
      <c r="CH720" s="471"/>
      <c r="CI720" s="471"/>
      <c r="CJ720" s="471"/>
      <c r="CK720" s="471"/>
      <c r="CL720" s="471"/>
      <c r="CM720" s="471"/>
      <c r="CN720" s="471"/>
      <c r="CO720" s="471"/>
      <c r="CP720" s="471"/>
      <c r="CQ720" s="470"/>
      <c r="CR720" s="471"/>
      <c r="CS720" s="471"/>
      <c r="CT720" s="471"/>
      <c r="CU720" s="471"/>
      <c r="CV720" s="471"/>
      <c r="CW720" s="471"/>
      <c r="CX720" s="471"/>
      <c r="CY720" s="471"/>
      <c r="CZ720" s="471"/>
      <c r="DA720" s="471"/>
      <c r="DB720" s="471"/>
      <c r="DC720" s="471"/>
      <c r="DD720" s="471"/>
      <c r="DE720" s="471"/>
      <c r="DF720" s="471"/>
      <c r="DG720" s="471"/>
      <c r="DH720" s="471"/>
      <c r="DI720" s="471"/>
      <c r="DJ720" s="471"/>
      <c r="DK720" s="471"/>
      <c r="DL720" s="471"/>
      <c r="DM720" s="471"/>
      <c r="DN720" s="471"/>
      <c r="DO720" s="471"/>
      <c r="DP720" s="471"/>
      <c r="DQ720" s="471"/>
      <c r="DR720" s="471"/>
      <c r="DS720" s="471"/>
      <c r="DT720" s="473"/>
      <c r="DU720" s="5"/>
      <c r="DV720" s="18"/>
      <c r="DW720" s="18"/>
      <c r="DX720" s="18"/>
      <c r="DY720" s="18"/>
      <c r="DZ720" s="27"/>
    </row>
    <row r="721" spans="1:130" s="1" customFormat="1" ht="18.75" customHeight="1" x14ac:dyDescent="0.4">
      <c r="A721" s="18"/>
      <c r="B721" s="18"/>
      <c r="C721" s="18"/>
      <c r="D721" s="18"/>
      <c r="E721" s="5"/>
      <c r="F721" s="5"/>
      <c r="G721" s="5"/>
      <c r="H721" s="5"/>
      <c r="I721" s="5"/>
      <c r="J721" s="5"/>
      <c r="K721" s="5"/>
      <c r="L721" s="5"/>
      <c r="M721" s="5"/>
      <c r="N721" s="5"/>
      <c r="O721" s="5"/>
      <c r="P721" s="5"/>
      <c r="Q721" s="5"/>
      <c r="R721" s="5"/>
      <c r="S721" s="5"/>
      <c r="T721" s="18"/>
      <c r="U721" s="5"/>
      <c r="V721" s="5"/>
      <c r="W721" s="5"/>
      <c r="X721" s="5"/>
      <c r="Y721" s="5"/>
      <c r="Z721" s="5"/>
      <c r="AA721" s="5"/>
      <c r="AB721" s="5"/>
      <c r="AC721" s="5"/>
      <c r="AD721" s="5"/>
      <c r="AE721" s="5"/>
      <c r="AF721" s="5"/>
      <c r="AG721" s="18"/>
      <c r="AH721" s="5"/>
      <c r="AI721" s="5"/>
      <c r="AJ721" s="5"/>
      <c r="AK721" s="5"/>
      <c r="AL721" s="5"/>
      <c r="AM721" s="5"/>
      <c r="AN721" s="5"/>
      <c r="AO721" s="5"/>
      <c r="AP721" s="5"/>
      <c r="AQ721" s="5"/>
      <c r="AR721" s="5"/>
      <c r="AS721" s="5"/>
      <c r="AT721" s="18"/>
      <c r="AU721" s="5"/>
      <c r="AV721" s="5"/>
      <c r="AW721" s="5"/>
      <c r="AX721" s="5"/>
      <c r="AY721" s="5"/>
      <c r="AZ721" s="5"/>
      <c r="BA721" s="5"/>
      <c r="BB721" s="5"/>
      <c r="BC721" s="5"/>
      <c r="BD721" s="5"/>
      <c r="BE721" s="5"/>
      <c r="BF721" s="5"/>
      <c r="BG721" s="5"/>
      <c r="BH721" s="5"/>
      <c r="BI721" s="5"/>
      <c r="BJ721" s="5"/>
      <c r="BK721" s="5"/>
      <c r="BL721" s="5"/>
      <c r="BM721" s="18"/>
      <c r="BN721" s="18"/>
      <c r="BO721" s="18"/>
      <c r="BP721" s="18"/>
      <c r="BQ721" s="5"/>
      <c r="BR721" s="462" t="s">
        <v>135</v>
      </c>
      <c r="BS721" s="463"/>
      <c r="BT721" s="463"/>
      <c r="BU721" s="463"/>
      <c r="BV721" s="463"/>
      <c r="BW721" s="463"/>
      <c r="BX721" s="463"/>
      <c r="BY721" s="463"/>
      <c r="BZ721" s="463"/>
      <c r="CA721" s="464"/>
      <c r="CB721" s="468" t="s">
        <v>194</v>
      </c>
      <c r="CC721" s="469"/>
      <c r="CD721" s="469"/>
      <c r="CE721" s="469"/>
      <c r="CF721" s="469"/>
      <c r="CG721" s="469"/>
      <c r="CH721" s="469"/>
      <c r="CI721" s="469"/>
      <c r="CJ721" s="469"/>
      <c r="CK721" s="469"/>
      <c r="CL721" s="469"/>
      <c r="CM721" s="469"/>
      <c r="CN721" s="469"/>
      <c r="CO721" s="469"/>
      <c r="CP721" s="469"/>
      <c r="CQ721" s="468"/>
      <c r="CR721" s="469"/>
      <c r="CS721" s="469"/>
      <c r="CT721" s="469"/>
      <c r="CU721" s="469"/>
      <c r="CV721" s="469"/>
      <c r="CW721" s="469"/>
      <c r="CX721" s="469"/>
      <c r="CY721" s="469"/>
      <c r="CZ721" s="469"/>
      <c r="DA721" s="469"/>
      <c r="DB721" s="469"/>
      <c r="DC721" s="469"/>
      <c r="DD721" s="469"/>
      <c r="DE721" s="469"/>
      <c r="DF721" s="469"/>
      <c r="DG721" s="469"/>
      <c r="DH721" s="469"/>
      <c r="DI721" s="469"/>
      <c r="DJ721" s="469"/>
      <c r="DK721" s="469"/>
      <c r="DL721" s="469"/>
      <c r="DM721" s="469"/>
      <c r="DN721" s="469"/>
      <c r="DO721" s="469"/>
      <c r="DP721" s="469"/>
      <c r="DQ721" s="469"/>
      <c r="DR721" s="469"/>
      <c r="DS721" s="469"/>
      <c r="DT721" s="472"/>
      <c r="DU721" s="5"/>
      <c r="DV721" s="18"/>
      <c r="DW721" s="18"/>
      <c r="DX721" s="18"/>
      <c r="DY721" s="18"/>
      <c r="DZ721" s="27"/>
    </row>
    <row r="722" spans="1:130" s="1" customFormat="1" ht="18.75" customHeight="1" x14ac:dyDescent="0.4">
      <c r="A722" s="18"/>
      <c r="B722" s="18"/>
      <c r="C722" s="18"/>
      <c r="D722" s="18"/>
      <c r="E722" s="5"/>
      <c r="F722" s="5"/>
      <c r="G722" s="5"/>
      <c r="H722" s="5"/>
      <c r="I722" s="5"/>
      <c r="J722" s="5"/>
      <c r="K722" s="5"/>
      <c r="L722" s="5"/>
      <c r="M722" s="5"/>
      <c r="N722" s="5"/>
      <c r="O722" s="5"/>
      <c r="P722" s="5"/>
      <c r="Q722" s="5"/>
      <c r="R722" s="5"/>
      <c r="S722" s="5"/>
      <c r="T722" s="18"/>
      <c r="U722" s="5"/>
      <c r="V722" s="5"/>
      <c r="W722" s="5"/>
      <c r="X722" s="5"/>
      <c r="Y722" s="5"/>
      <c r="Z722" s="5"/>
      <c r="AA722" s="5"/>
      <c r="AB722" s="5"/>
      <c r="AC722" s="5"/>
      <c r="AD722" s="5"/>
      <c r="AE722" s="5"/>
      <c r="AF722" s="5"/>
      <c r="AG722" s="18"/>
      <c r="AH722" s="5"/>
      <c r="AI722" s="5"/>
      <c r="AJ722" s="5"/>
      <c r="AK722" s="5"/>
      <c r="AL722" s="5"/>
      <c r="AM722" s="5"/>
      <c r="AN722" s="5"/>
      <c r="AO722" s="5"/>
      <c r="AP722" s="5"/>
      <c r="AQ722" s="5"/>
      <c r="AR722" s="5"/>
      <c r="AS722" s="5"/>
      <c r="AT722" s="18"/>
      <c r="AU722" s="5"/>
      <c r="AV722" s="5"/>
      <c r="AW722" s="5"/>
      <c r="AX722" s="5"/>
      <c r="AY722" s="5"/>
      <c r="AZ722" s="5"/>
      <c r="BA722" s="5"/>
      <c r="BB722" s="5"/>
      <c r="BC722" s="5"/>
      <c r="BD722" s="5"/>
      <c r="BE722" s="5"/>
      <c r="BF722" s="5"/>
      <c r="BG722" s="5"/>
      <c r="BH722" s="5"/>
      <c r="BI722" s="5"/>
      <c r="BJ722" s="5"/>
      <c r="BK722" s="5"/>
      <c r="BL722" s="5"/>
      <c r="BM722" s="18"/>
      <c r="BN722" s="18"/>
      <c r="BO722" s="18"/>
      <c r="BP722" s="18"/>
      <c r="BQ722" s="5"/>
      <c r="BR722" s="465"/>
      <c r="BS722" s="466"/>
      <c r="BT722" s="466"/>
      <c r="BU722" s="466"/>
      <c r="BV722" s="466"/>
      <c r="BW722" s="466"/>
      <c r="BX722" s="466"/>
      <c r="BY722" s="466"/>
      <c r="BZ722" s="466"/>
      <c r="CA722" s="467"/>
      <c r="CB722" s="470"/>
      <c r="CC722" s="471"/>
      <c r="CD722" s="471"/>
      <c r="CE722" s="471"/>
      <c r="CF722" s="471"/>
      <c r="CG722" s="471"/>
      <c r="CH722" s="471"/>
      <c r="CI722" s="471"/>
      <c r="CJ722" s="471"/>
      <c r="CK722" s="471"/>
      <c r="CL722" s="471"/>
      <c r="CM722" s="471"/>
      <c r="CN722" s="471"/>
      <c r="CO722" s="471"/>
      <c r="CP722" s="471"/>
      <c r="CQ722" s="470"/>
      <c r="CR722" s="471"/>
      <c r="CS722" s="471"/>
      <c r="CT722" s="471"/>
      <c r="CU722" s="471"/>
      <c r="CV722" s="471"/>
      <c r="CW722" s="471"/>
      <c r="CX722" s="471"/>
      <c r="CY722" s="471"/>
      <c r="CZ722" s="471"/>
      <c r="DA722" s="471"/>
      <c r="DB722" s="471"/>
      <c r="DC722" s="471"/>
      <c r="DD722" s="471"/>
      <c r="DE722" s="471"/>
      <c r="DF722" s="471"/>
      <c r="DG722" s="471"/>
      <c r="DH722" s="471"/>
      <c r="DI722" s="471"/>
      <c r="DJ722" s="471"/>
      <c r="DK722" s="471"/>
      <c r="DL722" s="471"/>
      <c r="DM722" s="471"/>
      <c r="DN722" s="471"/>
      <c r="DO722" s="471"/>
      <c r="DP722" s="471"/>
      <c r="DQ722" s="471"/>
      <c r="DR722" s="471"/>
      <c r="DS722" s="471"/>
      <c r="DT722" s="473"/>
      <c r="DU722" s="5"/>
      <c r="DV722" s="18"/>
      <c r="DW722" s="18"/>
      <c r="DX722" s="18"/>
      <c r="DY722" s="18"/>
      <c r="DZ722" s="27"/>
    </row>
    <row r="723" spans="1:130" s="1" customFormat="1" ht="18.75" customHeight="1" x14ac:dyDescent="0.4">
      <c r="A723" s="18"/>
      <c r="B723" s="18"/>
      <c r="C723" s="18"/>
      <c r="D723" s="18"/>
      <c r="E723" s="5"/>
      <c r="F723" s="5"/>
      <c r="G723" s="5"/>
      <c r="H723" s="5"/>
      <c r="I723" s="5"/>
      <c r="J723" s="5"/>
      <c r="K723" s="5"/>
      <c r="L723" s="5"/>
      <c r="M723" s="5"/>
      <c r="N723" s="5"/>
      <c r="O723" s="5"/>
      <c r="P723" s="5"/>
      <c r="Q723" s="5"/>
      <c r="R723" s="5"/>
      <c r="S723" s="5"/>
      <c r="T723" s="18"/>
      <c r="U723" s="5"/>
      <c r="V723" s="5"/>
      <c r="W723" s="5"/>
      <c r="X723" s="5"/>
      <c r="Y723" s="5"/>
      <c r="Z723" s="5"/>
      <c r="AA723" s="5"/>
      <c r="AB723" s="5"/>
      <c r="AC723" s="5"/>
      <c r="AD723" s="5"/>
      <c r="AE723" s="5"/>
      <c r="AF723" s="5"/>
      <c r="AG723" s="18"/>
      <c r="AH723" s="5"/>
      <c r="AI723" s="5"/>
      <c r="AJ723" s="5"/>
      <c r="AK723" s="5"/>
      <c r="AL723" s="5"/>
      <c r="AM723" s="5"/>
      <c r="AN723" s="5"/>
      <c r="AO723" s="5"/>
      <c r="AP723" s="5"/>
      <c r="AQ723" s="5"/>
      <c r="AR723" s="5"/>
      <c r="AS723" s="5"/>
      <c r="AT723" s="18"/>
      <c r="AU723" s="5"/>
      <c r="AV723" s="5"/>
      <c r="AW723" s="5"/>
      <c r="AX723" s="5"/>
      <c r="AY723" s="5"/>
      <c r="AZ723" s="5"/>
      <c r="BA723" s="5"/>
      <c r="BB723" s="5"/>
      <c r="BC723" s="5"/>
      <c r="BD723" s="5"/>
      <c r="BE723" s="5"/>
      <c r="BF723" s="5"/>
      <c r="BG723" s="5"/>
      <c r="BH723" s="5"/>
      <c r="BI723" s="5"/>
      <c r="BJ723" s="5"/>
      <c r="BK723" s="5"/>
      <c r="BL723" s="5"/>
      <c r="BM723" s="18"/>
      <c r="BN723" s="18"/>
      <c r="BO723" s="18"/>
      <c r="BP723" s="18"/>
      <c r="BQ723" s="5"/>
      <c r="BR723" s="462" t="s">
        <v>137</v>
      </c>
      <c r="BS723" s="463"/>
      <c r="BT723" s="463"/>
      <c r="BU723" s="463"/>
      <c r="BV723" s="463"/>
      <c r="BW723" s="463"/>
      <c r="BX723" s="463"/>
      <c r="BY723" s="463"/>
      <c r="BZ723" s="463"/>
      <c r="CA723" s="464"/>
      <c r="CB723" s="468" t="s">
        <v>194</v>
      </c>
      <c r="CC723" s="469"/>
      <c r="CD723" s="469"/>
      <c r="CE723" s="469"/>
      <c r="CF723" s="469"/>
      <c r="CG723" s="469"/>
      <c r="CH723" s="469"/>
      <c r="CI723" s="469"/>
      <c r="CJ723" s="469"/>
      <c r="CK723" s="469"/>
      <c r="CL723" s="469"/>
      <c r="CM723" s="469"/>
      <c r="CN723" s="469"/>
      <c r="CO723" s="469"/>
      <c r="CP723" s="469"/>
      <c r="CQ723" s="468"/>
      <c r="CR723" s="469"/>
      <c r="CS723" s="469"/>
      <c r="CT723" s="469"/>
      <c r="CU723" s="469"/>
      <c r="CV723" s="469"/>
      <c r="CW723" s="469"/>
      <c r="CX723" s="469"/>
      <c r="CY723" s="469"/>
      <c r="CZ723" s="469"/>
      <c r="DA723" s="469"/>
      <c r="DB723" s="469"/>
      <c r="DC723" s="469"/>
      <c r="DD723" s="469"/>
      <c r="DE723" s="469"/>
      <c r="DF723" s="469"/>
      <c r="DG723" s="469"/>
      <c r="DH723" s="469"/>
      <c r="DI723" s="469"/>
      <c r="DJ723" s="469"/>
      <c r="DK723" s="469"/>
      <c r="DL723" s="469"/>
      <c r="DM723" s="469"/>
      <c r="DN723" s="469"/>
      <c r="DO723" s="469"/>
      <c r="DP723" s="469"/>
      <c r="DQ723" s="469"/>
      <c r="DR723" s="469"/>
      <c r="DS723" s="469"/>
      <c r="DT723" s="472"/>
      <c r="DU723" s="5"/>
      <c r="DV723" s="18"/>
      <c r="DW723" s="18"/>
      <c r="DX723" s="18"/>
      <c r="DY723" s="18"/>
      <c r="DZ723" s="27"/>
    </row>
    <row r="724" spans="1:130" s="1" customFormat="1" ht="18.75" customHeight="1" x14ac:dyDescent="0.4">
      <c r="A724" s="18"/>
      <c r="B724" s="18"/>
      <c r="C724" s="18"/>
      <c r="D724" s="18"/>
      <c r="E724" s="5"/>
      <c r="F724" s="5"/>
      <c r="G724" s="5"/>
      <c r="H724" s="5"/>
      <c r="I724" s="5"/>
      <c r="J724" s="5"/>
      <c r="K724" s="5"/>
      <c r="L724" s="5"/>
      <c r="M724" s="5"/>
      <c r="N724" s="5"/>
      <c r="O724" s="5"/>
      <c r="P724" s="5"/>
      <c r="Q724" s="5"/>
      <c r="R724" s="5"/>
      <c r="S724" s="5"/>
      <c r="T724" s="18"/>
      <c r="U724" s="5"/>
      <c r="V724" s="5"/>
      <c r="W724" s="5"/>
      <c r="X724" s="5"/>
      <c r="Y724" s="5"/>
      <c r="Z724" s="5"/>
      <c r="AA724" s="5"/>
      <c r="AB724" s="5"/>
      <c r="AC724" s="5"/>
      <c r="AD724" s="5"/>
      <c r="AE724" s="5"/>
      <c r="AF724" s="5"/>
      <c r="AG724" s="18"/>
      <c r="AH724" s="5"/>
      <c r="AI724" s="5"/>
      <c r="AJ724" s="5"/>
      <c r="AK724" s="5"/>
      <c r="AL724" s="5"/>
      <c r="AM724" s="5"/>
      <c r="AN724" s="5"/>
      <c r="AO724" s="5"/>
      <c r="AP724" s="5"/>
      <c r="AQ724" s="5"/>
      <c r="AR724" s="5"/>
      <c r="AS724" s="5"/>
      <c r="AT724" s="18"/>
      <c r="AU724" s="5"/>
      <c r="AV724" s="5"/>
      <c r="AW724" s="5"/>
      <c r="AX724" s="5"/>
      <c r="AY724" s="5"/>
      <c r="AZ724" s="5"/>
      <c r="BA724" s="5"/>
      <c r="BB724" s="5"/>
      <c r="BC724" s="5"/>
      <c r="BD724" s="5"/>
      <c r="BE724" s="5"/>
      <c r="BF724" s="5"/>
      <c r="BG724" s="5"/>
      <c r="BH724" s="5"/>
      <c r="BI724" s="5"/>
      <c r="BJ724" s="5"/>
      <c r="BK724" s="5"/>
      <c r="BL724" s="5"/>
      <c r="BM724" s="18"/>
      <c r="BN724" s="18"/>
      <c r="BO724" s="18"/>
      <c r="BP724" s="18"/>
      <c r="BQ724" s="5"/>
      <c r="BR724" s="465"/>
      <c r="BS724" s="466"/>
      <c r="BT724" s="466"/>
      <c r="BU724" s="466"/>
      <c r="BV724" s="466"/>
      <c r="BW724" s="466"/>
      <c r="BX724" s="466"/>
      <c r="BY724" s="466"/>
      <c r="BZ724" s="466"/>
      <c r="CA724" s="467"/>
      <c r="CB724" s="470"/>
      <c r="CC724" s="471"/>
      <c r="CD724" s="471"/>
      <c r="CE724" s="471"/>
      <c r="CF724" s="471"/>
      <c r="CG724" s="471"/>
      <c r="CH724" s="471"/>
      <c r="CI724" s="471"/>
      <c r="CJ724" s="471"/>
      <c r="CK724" s="471"/>
      <c r="CL724" s="471"/>
      <c r="CM724" s="471"/>
      <c r="CN724" s="471"/>
      <c r="CO724" s="471"/>
      <c r="CP724" s="471"/>
      <c r="CQ724" s="470"/>
      <c r="CR724" s="471"/>
      <c r="CS724" s="471"/>
      <c r="CT724" s="471"/>
      <c r="CU724" s="471"/>
      <c r="CV724" s="471"/>
      <c r="CW724" s="471"/>
      <c r="CX724" s="471"/>
      <c r="CY724" s="471"/>
      <c r="CZ724" s="471"/>
      <c r="DA724" s="471"/>
      <c r="DB724" s="471"/>
      <c r="DC724" s="471"/>
      <c r="DD724" s="471"/>
      <c r="DE724" s="471"/>
      <c r="DF724" s="471"/>
      <c r="DG724" s="471"/>
      <c r="DH724" s="471"/>
      <c r="DI724" s="471"/>
      <c r="DJ724" s="471"/>
      <c r="DK724" s="471"/>
      <c r="DL724" s="471"/>
      <c r="DM724" s="471"/>
      <c r="DN724" s="471"/>
      <c r="DO724" s="471"/>
      <c r="DP724" s="471"/>
      <c r="DQ724" s="471"/>
      <c r="DR724" s="471"/>
      <c r="DS724" s="471"/>
      <c r="DT724" s="473"/>
      <c r="DU724" s="5"/>
      <c r="DV724" s="18"/>
      <c r="DW724" s="18"/>
      <c r="DX724" s="18"/>
      <c r="DY724" s="18"/>
      <c r="DZ724" s="27"/>
    </row>
    <row r="725" spans="1:130" ht="18.75" customHeight="1" x14ac:dyDescent="0.4">
      <c r="E725" s="5"/>
      <c r="F725" s="5"/>
      <c r="G725" s="5"/>
      <c r="H725" s="5"/>
      <c r="I725" s="5"/>
      <c r="J725" s="5"/>
      <c r="K725" s="5"/>
      <c r="L725" s="5"/>
      <c r="M725" s="5"/>
      <c r="N725" s="5"/>
      <c r="O725" s="5"/>
      <c r="P725" s="5"/>
      <c r="Q725" s="5"/>
      <c r="R725" s="5"/>
      <c r="S725" s="5"/>
      <c r="U725" s="5"/>
      <c r="V725" s="5"/>
      <c r="W725" s="5"/>
      <c r="X725" s="5"/>
      <c r="Y725" s="5"/>
      <c r="Z725" s="5"/>
      <c r="AA725" s="5"/>
      <c r="AB725" s="5"/>
      <c r="AC725" s="5"/>
      <c r="AD725" s="5"/>
      <c r="AE725" s="5"/>
      <c r="AF725" s="5"/>
      <c r="AH725" s="5"/>
      <c r="AI725" s="5"/>
      <c r="AJ725" s="5"/>
      <c r="AK725" s="5"/>
      <c r="AL725" s="5"/>
      <c r="AM725" s="5"/>
      <c r="AN725" s="5"/>
      <c r="AO725" s="5"/>
      <c r="AP725" s="5"/>
      <c r="AQ725" s="5"/>
      <c r="AR725" s="5"/>
      <c r="AS725" s="5"/>
      <c r="AU725" s="5"/>
      <c r="AV725" s="5"/>
      <c r="AW725" s="5"/>
      <c r="AX725" s="5"/>
      <c r="AY725" s="5"/>
      <c r="AZ725" s="5"/>
      <c r="BA725" s="5"/>
      <c r="BB725" s="5"/>
      <c r="BC725" s="5"/>
      <c r="BD725" s="5"/>
      <c r="BE725" s="5"/>
      <c r="BF725" s="5"/>
      <c r="BG725" s="5"/>
      <c r="BH725" s="5"/>
      <c r="BI725" s="5"/>
      <c r="BJ725" s="5"/>
      <c r="BK725" s="5"/>
      <c r="BL725" s="5"/>
    </row>
    <row r="726" spans="1:130" ht="18.75" customHeight="1" x14ac:dyDescent="0.4">
      <c r="E726" s="5"/>
      <c r="F726" s="5"/>
      <c r="G726" s="5"/>
      <c r="H726" s="5"/>
      <c r="I726" s="5"/>
      <c r="J726" s="5"/>
      <c r="K726" s="5"/>
      <c r="L726" s="5"/>
      <c r="M726" s="5"/>
      <c r="N726" s="5"/>
      <c r="O726" s="5"/>
      <c r="P726" s="5"/>
      <c r="Q726" s="5"/>
      <c r="R726" s="5"/>
      <c r="S726" s="5"/>
      <c r="U726" s="5"/>
      <c r="V726" s="5"/>
      <c r="W726" s="5"/>
      <c r="X726" s="5"/>
      <c r="Y726" s="5"/>
      <c r="Z726" s="5"/>
      <c r="AA726" s="5"/>
      <c r="AB726" s="5"/>
      <c r="AC726" s="5"/>
      <c r="AD726" s="5"/>
      <c r="AE726" s="5"/>
      <c r="AF726" s="5"/>
      <c r="AH726" s="5"/>
      <c r="AI726" s="5"/>
      <c r="AJ726" s="5"/>
      <c r="AK726" s="5"/>
      <c r="AL726" s="5"/>
      <c r="AM726" s="5"/>
      <c r="AN726" s="5"/>
      <c r="AO726" s="5"/>
      <c r="AP726" s="5"/>
      <c r="AQ726" s="5"/>
      <c r="AR726" s="5"/>
      <c r="AS726" s="5"/>
      <c r="AU726" s="5"/>
      <c r="AV726" s="5"/>
      <c r="AW726" s="5"/>
      <c r="AX726" s="5"/>
      <c r="AY726" s="5"/>
      <c r="AZ726" s="5"/>
      <c r="BA726" s="5"/>
      <c r="BB726" s="5"/>
      <c r="BC726" s="5"/>
      <c r="BD726" s="5"/>
      <c r="BE726" s="5"/>
      <c r="BF726" s="5"/>
      <c r="BG726" s="5"/>
      <c r="BH726" s="5"/>
      <c r="BI726" s="5"/>
      <c r="BJ726" s="5"/>
      <c r="BK726" s="5"/>
      <c r="BL726" s="5"/>
    </row>
    <row r="727" spans="1:130" ht="18.75" customHeight="1" x14ac:dyDescent="0.4">
      <c r="E727" s="5"/>
      <c r="F727" s="5"/>
      <c r="G727" s="5"/>
      <c r="H727" s="5"/>
      <c r="I727" s="5"/>
      <c r="J727" s="5"/>
      <c r="K727" s="5"/>
      <c r="L727" s="5"/>
      <c r="M727" s="5"/>
      <c r="N727" s="5"/>
      <c r="O727" s="5"/>
      <c r="P727" s="5"/>
      <c r="Q727" s="5"/>
      <c r="R727" s="5"/>
      <c r="S727" s="5"/>
      <c r="U727" s="5"/>
      <c r="V727" s="5"/>
      <c r="W727" s="5"/>
      <c r="X727" s="5"/>
      <c r="Y727" s="5"/>
      <c r="Z727" s="5"/>
      <c r="AA727" s="5"/>
      <c r="AB727" s="5"/>
      <c r="AC727" s="5"/>
      <c r="AD727" s="5"/>
      <c r="AE727" s="5"/>
      <c r="AF727" s="5"/>
      <c r="AH727" s="5"/>
      <c r="AI727" s="5"/>
      <c r="AJ727" s="5"/>
      <c r="AK727" s="5"/>
      <c r="AL727" s="5"/>
      <c r="AM727" s="5"/>
      <c r="AN727" s="5"/>
      <c r="AO727" s="5"/>
      <c r="AP727" s="5"/>
      <c r="AQ727" s="5"/>
      <c r="AR727" s="5"/>
      <c r="AS727" s="5"/>
      <c r="AU727" s="5"/>
      <c r="AV727" s="5"/>
      <c r="AW727" s="5"/>
      <c r="AX727" s="5"/>
      <c r="AY727" s="5"/>
      <c r="AZ727" s="5"/>
      <c r="BA727" s="5"/>
      <c r="BB727" s="5"/>
      <c r="BC727" s="5"/>
      <c r="BD727" s="5"/>
      <c r="BE727" s="5"/>
      <c r="BF727" s="5"/>
      <c r="BG727" s="5"/>
      <c r="BH727" s="5"/>
      <c r="BI727" s="5"/>
      <c r="BJ727" s="5"/>
      <c r="BK727" s="5"/>
      <c r="BL727" s="5"/>
    </row>
    <row r="733" spans="1:130" ht="18.75" customHeight="1" x14ac:dyDescent="0.4">
      <c r="C733" s="49" t="s">
        <v>242</v>
      </c>
      <c r="BQ733" s="49" t="s">
        <v>242</v>
      </c>
    </row>
    <row r="734" spans="1:130" ht="18.75" customHeight="1" x14ac:dyDescent="0.4">
      <c r="A734" s="25"/>
      <c r="B734" s="5"/>
      <c r="C734" s="5"/>
      <c r="D734" s="5"/>
      <c r="E734" s="5"/>
      <c r="F734" s="5"/>
      <c r="G734" s="5"/>
      <c r="BE734" s="303" t="s">
        <v>329</v>
      </c>
      <c r="BF734" s="304"/>
      <c r="BG734" s="304"/>
      <c r="BH734" s="304"/>
      <c r="BI734" s="304"/>
      <c r="BJ734" s="304"/>
      <c r="BK734" s="304"/>
      <c r="BL734" s="305"/>
      <c r="BO734" s="25"/>
      <c r="BP734" s="5"/>
      <c r="BQ734" s="49"/>
      <c r="BR734" s="5"/>
      <c r="BS734" s="5"/>
      <c r="BT734" s="5"/>
      <c r="BU734" s="5"/>
      <c r="DS734" s="303" t="s">
        <v>272</v>
      </c>
      <c r="DT734" s="304"/>
      <c r="DU734" s="304"/>
      <c r="DV734" s="304"/>
      <c r="DW734" s="304"/>
      <c r="DX734" s="304"/>
      <c r="DY734" s="304"/>
      <c r="DZ734" s="305"/>
    </row>
    <row r="735" spans="1:130" ht="18.75" customHeight="1" x14ac:dyDescent="0.4">
      <c r="A735" s="5"/>
      <c r="B735" s="5"/>
      <c r="C735" s="5"/>
      <c r="D735" s="5"/>
      <c r="E735" s="5"/>
      <c r="F735" s="5"/>
      <c r="G735" s="5"/>
      <c r="BE735" s="306"/>
      <c r="BF735" s="307"/>
      <c r="BG735" s="307"/>
      <c r="BH735" s="307"/>
      <c r="BI735" s="307"/>
      <c r="BJ735" s="307"/>
      <c r="BK735" s="307"/>
      <c r="BL735" s="308"/>
      <c r="BO735" s="5"/>
      <c r="BP735" s="5"/>
      <c r="BQ735" s="5"/>
      <c r="BR735" s="5"/>
      <c r="BS735" s="5"/>
      <c r="BT735" s="5"/>
      <c r="BU735" s="5"/>
      <c r="DS735" s="306"/>
      <c r="DT735" s="307"/>
      <c r="DU735" s="307"/>
      <c r="DV735" s="307"/>
      <c r="DW735" s="307"/>
      <c r="DX735" s="307"/>
      <c r="DY735" s="307"/>
      <c r="DZ735" s="308"/>
    </row>
    <row r="736" spans="1:130" ht="18.75" customHeight="1" x14ac:dyDescent="0.4">
      <c r="B736" s="5"/>
      <c r="C736" s="50" t="s">
        <v>172</v>
      </c>
      <c r="D736" s="5"/>
      <c r="E736" s="5"/>
      <c r="F736" s="5"/>
      <c r="G736" s="5"/>
      <c r="BP736" s="5"/>
      <c r="BQ736" s="50" t="s">
        <v>172</v>
      </c>
      <c r="BR736" s="5"/>
      <c r="BS736" s="5"/>
      <c r="BT736" s="5"/>
      <c r="BU736" s="5"/>
    </row>
    <row r="737" spans="1:196" ht="18.75" customHeight="1" x14ac:dyDescent="0.4">
      <c r="A737" s="26"/>
      <c r="B737" s="5"/>
      <c r="C737" s="5"/>
      <c r="D737" s="5"/>
      <c r="E737" s="5"/>
      <c r="F737" s="5"/>
      <c r="G737" s="5"/>
      <c r="BO737" s="26"/>
      <c r="BP737" s="5"/>
      <c r="BQ737" s="5"/>
      <c r="BR737" s="5"/>
      <c r="BS737" s="5"/>
      <c r="BT737" s="5"/>
      <c r="BU737" s="5"/>
    </row>
    <row r="738" spans="1:196" ht="18.75" customHeight="1" x14ac:dyDescent="0.4">
      <c r="B738" s="5"/>
      <c r="C738" s="5"/>
      <c r="D738" s="5"/>
      <c r="E738" s="5"/>
      <c r="F738" s="5"/>
      <c r="G738" s="5"/>
      <c r="H738" s="5"/>
      <c r="I738" s="5"/>
      <c r="J738" s="5"/>
      <c r="K738" s="5"/>
      <c r="L738" s="5"/>
      <c r="M738" s="5"/>
      <c r="N738" s="5"/>
      <c r="O738" s="5"/>
      <c r="P738" s="5"/>
      <c r="Q738" s="5"/>
      <c r="R738" s="5"/>
      <c r="S738" s="5"/>
      <c r="T738" s="5"/>
      <c r="X738" s="5"/>
      <c r="Y738" s="5"/>
      <c r="Z738" s="5"/>
      <c r="AA738" s="5"/>
      <c r="AB738" s="5"/>
      <c r="AC738" s="5"/>
      <c r="AD738" s="5"/>
      <c r="AE738" s="5"/>
      <c r="AF738" s="5"/>
      <c r="AG738" s="5"/>
      <c r="AH738" s="5"/>
      <c r="AI738" s="5"/>
      <c r="AJ738" s="5"/>
      <c r="AK738" s="5"/>
      <c r="AL738" s="5"/>
      <c r="AM738" s="5"/>
      <c r="AN738" s="5"/>
      <c r="AO738" s="5"/>
      <c r="AP738" s="5"/>
      <c r="AQ738" s="5"/>
      <c r="AR738" s="5"/>
      <c r="AS738" s="26"/>
      <c r="AT738" s="5"/>
      <c r="AU738" s="5"/>
      <c r="AV738" s="5"/>
      <c r="AW738" s="5"/>
      <c r="AX738" s="5"/>
      <c r="AY738" s="5"/>
      <c r="AZ738" s="5"/>
      <c r="BA738" s="5"/>
      <c r="BB738" s="5"/>
      <c r="BC738" s="5"/>
      <c r="BD738" s="5"/>
      <c r="BE738" s="5"/>
      <c r="BF738" s="5"/>
      <c r="BG738" s="5"/>
      <c r="BH738" s="5"/>
      <c r="BI738" s="5"/>
      <c r="BJ738" s="5"/>
      <c r="BK738" s="5"/>
      <c r="BR738" s="491" t="s">
        <v>140</v>
      </c>
      <c r="BS738" s="492"/>
      <c r="BT738" s="492"/>
      <c r="BU738" s="492"/>
      <c r="BV738" s="492"/>
      <c r="BW738" s="492"/>
      <c r="BX738" s="492"/>
      <c r="BY738" s="630"/>
      <c r="BZ738" s="632" t="s">
        <v>123</v>
      </c>
      <c r="CA738" s="492"/>
      <c r="CB738" s="492"/>
      <c r="CC738" s="492"/>
      <c r="CD738" s="492"/>
      <c r="CE738" s="492"/>
      <c r="CF738" s="492"/>
      <c r="CG738" s="630"/>
      <c r="CH738" s="632" t="s">
        <v>139</v>
      </c>
      <c r="CI738" s="492"/>
      <c r="CJ738" s="492"/>
      <c r="CK738" s="492"/>
      <c r="CL738" s="492"/>
      <c r="CM738" s="492"/>
      <c r="CN738" s="492"/>
      <c r="CO738" s="630"/>
      <c r="CP738" s="444" t="s">
        <v>141</v>
      </c>
      <c r="CQ738" s="445"/>
      <c r="CR738" s="445"/>
      <c r="CS738" s="445"/>
      <c r="CT738" s="445"/>
      <c r="CU738" s="445"/>
      <c r="CV738" s="445"/>
      <c r="CW738" s="445"/>
      <c r="CX738" s="445"/>
      <c r="CY738" s="445"/>
      <c r="CZ738" s="445"/>
      <c r="DA738" s="445"/>
      <c r="DB738" s="445"/>
      <c r="DC738" s="445"/>
      <c r="DD738" s="445"/>
      <c r="DE738" s="445"/>
      <c r="DF738" s="445"/>
      <c r="DG738" s="445"/>
      <c r="DH738" s="445"/>
      <c r="DI738" s="446"/>
      <c r="DJ738" s="632" t="s">
        <v>142</v>
      </c>
      <c r="DK738" s="492"/>
      <c r="DL738" s="492"/>
      <c r="DM738" s="492"/>
      <c r="DN738" s="492"/>
      <c r="DO738" s="492"/>
      <c r="DP738" s="492"/>
      <c r="DQ738" s="630"/>
      <c r="DR738" s="632" t="s">
        <v>128</v>
      </c>
      <c r="DS738" s="492"/>
      <c r="DT738" s="492"/>
      <c r="DU738" s="492"/>
      <c r="DV738" s="492"/>
      <c r="DW738" s="492"/>
      <c r="DX738" s="492"/>
      <c r="DY738" s="493"/>
      <c r="DZ738" s="5"/>
      <c r="EA738" s="5"/>
      <c r="EE738" s="17"/>
      <c r="EF738" s="17"/>
      <c r="EG738" s="17"/>
      <c r="EH738" s="17"/>
      <c r="EI738" s="17"/>
      <c r="EJ738" s="17"/>
      <c r="EK738" s="17"/>
      <c r="EL738" s="17"/>
      <c r="EM738" s="17"/>
      <c r="EN738" s="17"/>
      <c r="EO738" s="17"/>
      <c r="EP738" s="17"/>
      <c r="EQ738" s="17"/>
      <c r="ER738" s="17"/>
      <c r="ES738" s="17"/>
      <c r="ET738" s="17"/>
      <c r="EU738" s="17"/>
      <c r="EV738" s="17"/>
      <c r="EW738" s="17"/>
      <c r="EX738" s="17"/>
      <c r="EY738" s="17"/>
      <c r="EZ738" s="17"/>
      <c r="FA738" s="17"/>
      <c r="FB738" s="17"/>
      <c r="FC738" s="17"/>
      <c r="FD738" s="17"/>
      <c r="FE738" s="17"/>
      <c r="FF738" s="17"/>
      <c r="FG738" s="17"/>
      <c r="FH738" s="17"/>
      <c r="FI738" s="17"/>
      <c r="FJ738" s="17"/>
      <c r="FK738" s="17"/>
      <c r="FL738" s="17"/>
      <c r="FM738" s="17"/>
      <c r="FN738" s="17"/>
      <c r="FO738" s="17"/>
      <c r="FP738" s="17"/>
      <c r="FQ738" s="17"/>
      <c r="FR738" s="17"/>
      <c r="FS738" s="17"/>
      <c r="FT738" s="17"/>
      <c r="FU738" s="17"/>
      <c r="FV738" s="17"/>
      <c r="FW738" s="17"/>
      <c r="FX738" s="17"/>
      <c r="FY738" s="17"/>
      <c r="FZ738" s="17"/>
      <c r="GA738" s="17"/>
      <c r="GB738" s="17"/>
      <c r="GC738" s="17"/>
      <c r="GD738" s="17"/>
      <c r="GE738" s="17"/>
      <c r="GF738" s="17"/>
      <c r="GG738" s="17"/>
      <c r="GH738" s="17"/>
      <c r="GI738" s="17"/>
      <c r="GJ738" s="17"/>
      <c r="GK738" s="17"/>
      <c r="GL738" s="17"/>
      <c r="GM738" s="17"/>
      <c r="GN738" s="191"/>
    </row>
    <row r="739" spans="1:196" ht="18.75" customHeight="1" x14ac:dyDescent="0.4">
      <c r="B739" s="5"/>
      <c r="C739" s="5"/>
      <c r="D739" s="5"/>
      <c r="E739" s="5"/>
      <c r="F739" s="5"/>
      <c r="G739" s="5"/>
      <c r="H739" s="5"/>
      <c r="I739" s="5"/>
      <c r="J739" s="5"/>
      <c r="K739" s="5"/>
      <c r="L739" s="5"/>
      <c r="M739" s="5"/>
      <c r="N739" s="5"/>
      <c r="O739" s="5"/>
      <c r="P739" s="5"/>
      <c r="Q739" s="5"/>
      <c r="R739" s="5"/>
      <c r="S739" s="5"/>
      <c r="T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R739" s="494"/>
      <c r="BS739" s="495"/>
      <c r="BT739" s="495"/>
      <c r="BU739" s="495"/>
      <c r="BV739" s="495"/>
      <c r="BW739" s="495"/>
      <c r="BX739" s="495"/>
      <c r="BY739" s="631"/>
      <c r="BZ739" s="633"/>
      <c r="CA739" s="495"/>
      <c r="CB739" s="495"/>
      <c r="CC739" s="495"/>
      <c r="CD739" s="495"/>
      <c r="CE739" s="495"/>
      <c r="CF739" s="495"/>
      <c r="CG739" s="631"/>
      <c r="CH739" s="633"/>
      <c r="CI739" s="495"/>
      <c r="CJ739" s="495"/>
      <c r="CK739" s="495"/>
      <c r="CL739" s="495"/>
      <c r="CM739" s="495"/>
      <c r="CN739" s="495"/>
      <c r="CO739" s="631"/>
      <c r="CP739" s="447" t="s">
        <v>192</v>
      </c>
      <c r="CQ739" s="448"/>
      <c r="CR739" s="448"/>
      <c r="CS739" s="448"/>
      <c r="CT739" s="448"/>
      <c r="CU739" s="448"/>
      <c r="CV739" s="448"/>
      <c r="CW739" s="448"/>
      <c r="CX739" s="448"/>
      <c r="CY739" s="449"/>
      <c r="CZ739" s="447" t="s">
        <v>193</v>
      </c>
      <c r="DA739" s="448"/>
      <c r="DB739" s="448"/>
      <c r="DC739" s="448"/>
      <c r="DD739" s="448"/>
      <c r="DE739" s="448"/>
      <c r="DF739" s="448"/>
      <c r="DG739" s="448"/>
      <c r="DH739" s="448"/>
      <c r="DI739" s="449"/>
      <c r="DJ739" s="633"/>
      <c r="DK739" s="495"/>
      <c r="DL739" s="495"/>
      <c r="DM739" s="495"/>
      <c r="DN739" s="495"/>
      <c r="DO739" s="495"/>
      <c r="DP739" s="495"/>
      <c r="DQ739" s="631"/>
      <c r="DR739" s="633"/>
      <c r="DS739" s="495"/>
      <c r="DT739" s="495"/>
      <c r="DU739" s="495"/>
      <c r="DV739" s="495"/>
      <c r="DW739" s="495"/>
      <c r="DX739" s="495"/>
      <c r="DY739" s="496"/>
      <c r="DZ739" s="5"/>
      <c r="EA739" s="5"/>
      <c r="EE739" s="17"/>
      <c r="EF739" s="17"/>
      <c r="EG739" s="17"/>
      <c r="EH739" s="17"/>
      <c r="EI739" s="17"/>
      <c r="EJ739" s="17"/>
      <c r="EK739" s="17"/>
      <c r="EL739" s="17"/>
      <c r="EM739" s="17"/>
      <c r="EN739" s="17"/>
      <c r="EO739" s="17"/>
      <c r="EP739" s="17"/>
      <c r="EQ739" s="17"/>
      <c r="ER739" s="17"/>
      <c r="ES739" s="17"/>
      <c r="ET739" s="17"/>
      <c r="EU739" s="17"/>
      <c r="EV739" s="17"/>
      <c r="EW739" s="17"/>
      <c r="EX739" s="17"/>
      <c r="EY739" s="17"/>
      <c r="EZ739" s="17"/>
      <c r="FA739" s="17"/>
      <c r="FB739" s="17"/>
      <c r="FC739" s="17"/>
      <c r="FD739" s="17"/>
      <c r="FE739" s="17"/>
      <c r="FF739" s="17"/>
      <c r="FG739" s="17"/>
      <c r="FH739" s="17"/>
      <c r="FI739" s="17"/>
      <c r="FJ739" s="17"/>
      <c r="FK739" s="17"/>
      <c r="FL739" s="17"/>
      <c r="FM739" s="17"/>
      <c r="FN739" s="17"/>
      <c r="FO739" s="17"/>
      <c r="FP739" s="17"/>
      <c r="FQ739" s="17"/>
      <c r="FR739" s="17"/>
      <c r="FS739" s="17"/>
      <c r="FT739" s="17"/>
      <c r="FU739" s="17"/>
      <c r="FV739" s="17"/>
      <c r="FW739" s="17"/>
      <c r="FX739" s="17"/>
      <c r="FY739" s="17"/>
      <c r="FZ739" s="17"/>
      <c r="GA739" s="17"/>
      <c r="GB739" s="17"/>
      <c r="GC739" s="17"/>
      <c r="GD739" s="17"/>
      <c r="GE739" s="17"/>
      <c r="GF739" s="17"/>
      <c r="GG739" s="17"/>
      <c r="GH739" s="17"/>
      <c r="GI739" s="17"/>
      <c r="GJ739" s="17"/>
      <c r="GK739" s="17"/>
      <c r="GL739" s="17"/>
      <c r="GM739" s="17"/>
      <c r="GN739" s="191"/>
    </row>
    <row r="740" spans="1:196" ht="26.1" customHeight="1" x14ac:dyDescent="0.4">
      <c r="B740" s="5"/>
      <c r="C740" s="5"/>
      <c r="D740" s="5"/>
      <c r="E740" s="5"/>
      <c r="F740" s="5"/>
      <c r="G740" s="5"/>
      <c r="H740" s="5"/>
      <c r="I740" s="5"/>
      <c r="J740" s="5"/>
      <c r="K740" s="5"/>
      <c r="L740" s="5"/>
      <c r="M740" s="5"/>
      <c r="N740" s="5"/>
      <c r="O740" s="5"/>
      <c r="P740" s="5"/>
      <c r="Q740" s="5"/>
      <c r="R740" s="5"/>
      <c r="S740" s="5"/>
      <c r="T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R740" s="450" t="s">
        <v>324</v>
      </c>
      <c r="BS740" s="451"/>
      <c r="BT740" s="451"/>
      <c r="BU740" s="451"/>
      <c r="BV740" s="451"/>
      <c r="BW740" s="451"/>
      <c r="BX740" s="451"/>
      <c r="BY740" s="451"/>
      <c r="BZ740" s="451" t="s">
        <v>194</v>
      </c>
      <c r="CA740" s="451"/>
      <c r="CB740" s="451"/>
      <c r="CC740" s="451"/>
      <c r="CD740" s="451"/>
      <c r="CE740" s="451"/>
      <c r="CF740" s="451"/>
      <c r="CG740" s="451"/>
      <c r="CH740" s="451">
        <v>1</v>
      </c>
      <c r="CI740" s="451"/>
      <c r="CJ740" s="451"/>
      <c r="CK740" s="451"/>
      <c r="CL740" s="451"/>
      <c r="CM740" s="451"/>
      <c r="CN740" s="451"/>
      <c r="CO740" s="451"/>
      <c r="CP740" s="452" t="s">
        <v>16</v>
      </c>
      <c r="CQ740" s="453"/>
      <c r="CR740" s="453"/>
      <c r="CS740" s="453"/>
      <c r="CT740" s="453"/>
      <c r="CU740" s="453"/>
      <c r="CV740" s="453"/>
      <c r="CW740" s="453"/>
      <c r="CX740" s="453"/>
      <c r="CY740" s="454"/>
      <c r="CZ740" s="452" t="s">
        <v>330</v>
      </c>
      <c r="DA740" s="453"/>
      <c r="DB740" s="453"/>
      <c r="DC740" s="453"/>
      <c r="DD740" s="453"/>
      <c r="DE740" s="453"/>
      <c r="DF740" s="453"/>
      <c r="DG740" s="453"/>
      <c r="DH740" s="453"/>
      <c r="DI740" s="454"/>
      <c r="DJ740" s="451" t="s">
        <v>244</v>
      </c>
      <c r="DK740" s="451"/>
      <c r="DL740" s="451"/>
      <c r="DM740" s="451"/>
      <c r="DN740" s="451"/>
      <c r="DO740" s="451"/>
      <c r="DP740" s="451"/>
      <c r="DQ740" s="451"/>
      <c r="DR740" s="451" t="s">
        <v>331</v>
      </c>
      <c r="DS740" s="451"/>
      <c r="DT740" s="451"/>
      <c r="DU740" s="451"/>
      <c r="DV740" s="451"/>
      <c r="DW740" s="451"/>
      <c r="DX740" s="451"/>
      <c r="DY740" s="455"/>
      <c r="DZ740" s="5"/>
      <c r="EA740" s="5"/>
      <c r="EE740" s="17"/>
      <c r="EF740" s="17"/>
      <c r="EG740" s="17"/>
      <c r="EH740" s="17"/>
      <c r="EI740" s="17"/>
      <c r="EJ740" s="17"/>
      <c r="EK740" s="17"/>
      <c r="EL740" s="17"/>
      <c r="EM740" s="17"/>
      <c r="EN740" s="17"/>
      <c r="EO740" s="17"/>
      <c r="EP740" s="17"/>
      <c r="EQ740" s="17"/>
      <c r="ER740" s="17"/>
      <c r="ES740" s="17"/>
      <c r="ET740" s="17"/>
      <c r="EU740" s="17"/>
      <c r="EV740" s="17"/>
      <c r="EW740" s="17"/>
      <c r="EX740" s="17"/>
      <c r="EY740" s="17"/>
      <c r="EZ740" s="17"/>
      <c r="FA740" s="17"/>
      <c r="FB740" s="17"/>
      <c r="FC740" s="17"/>
      <c r="FD740" s="17"/>
      <c r="FE740" s="17"/>
      <c r="FF740" s="17"/>
      <c r="FG740" s="17"/>
      <c r="FH740" s="17"/>
      <c r="FI740" s="17"/>
      <c r="FJ740" s="17"/>
      <c r="FK740" s="17"/>
      <c r="FL740" s="17"/>
      <c r="FM740" s="17"/>
      <c r="FN740" s="17"/>
      <c r="FO740" s="17"/>
      <c r="FP740" s="17"/>
      <c r="FQ740" s="17"/>
      <c r="FR740" s="17"/>
      <c r="FS740" s="17"/>
      <c r="FT740" s="17"/>
      <c r="FU740" s="17"/>
      <c r="FV740" s="17"/>
      <c r="FW740" s="17"/>
      <c r="FX740" s="17"/>
      <c r="FY740" s="17"/>
      <c r="FZ740" s="17"/>
      <c r="GA740" s="17"/>
      <c r="GB740" s="17"/>
      <c r="GC740" s="17"/>
      <c r="GD740" s="17"/>
      <c r="GE740" s="17"/>
      <c r="GF740" s="17"/>
      <c r="GG740" s="17"/>
      <c r="GH740" s="17"/>
      <c r="GI740" s="17"/>
      <c r="GJ740" s="17"/>
      <c r="GK740" s="17"/>
      <c r="GL740" s="17"/>
      <c r="GM740" s="17"/>
      <c r="GN740" s="192"/>
    </row>
    <row r="741" spans="1:196" ht="26.1" customHeight="1" x14ac:dyDescent="0.4">
      <c r="B741" s="5"/>
      <c r="C741" s="5"/>
      <c r="D741" s="5"/>
      <c r="E741" s="5"/>
      <c r="F741" s="5"/>
      <c r="G741" s="5"/>
      <c r="H741" s="5"/>
      <c r="I741" s="5"/>
      <c r="J741" s="5"/>
      <c r="K741" s="5"/>
      <c r="L741" s="5"/>
      <c r="M741" s="5"/>
      <c r="N741" s="5"/>
      <c r="O741" s="5"/>
      <c r="P741" s="5"/>
      <c r="Q741" s="5"/>
      <c r="R741" s="5"/>
      <c r="S741" s="5"/>
      <c r="T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R741" s="474"/>
      <c r="BS741" s="475"/>
      <c r="BT741" s="475"/>
      <c r="BU741" s="475"/>
      <c r="BV741" s="475"/>
      <c r="BW741" s="475"/>
      <c r="BX741" s="475"/>
      <c r="BY741" s="475"/>
      <c r="BZ741" s="475"/>
      <c r="CA741" s="475"/>
      <c r="CB741" s="475"/>
      <c r="CC741" s="475"/>
      <c r="CD741" s="475"/>
      <c r="CE741" s="475"/>
      <c r="CF741" s="475"/>
      <c r="CG741" s="475"/>
      <c r="CH741" s="475"/>
      <c r="CI741" s="475"/>
      <c r="CJ741" s="475"/>
      <c r="CK741" s="475"/>
      <c r="CL741" s="475"/>
      <c r="CM741" s="475"/>
      <c r="CN741" s="475"/>
      <c r="CO741" s="475"/>
      <c r="CP741" s="441"/>
      <c r="CQ741" s="442"/>
      <c r="CR741" s="442"/>
      <c r="CS741" s="442"/>
      <c r="CT741" s="442"/>
      <c r="CU741" s="442"/>
      <c r="CV741" s="442"/>
      <c r="CW741" s="442"/>
      <c r="CX741" s="442"/>
      <c r="CY741" s="443"/>
      <c r="CZ741" s="441"/>
      <c r="DA741" s="442"/>
      <c r="DB741" s="442"/>
      <c r="DC741" s="442"/>
      <c r="DD741" s="442"/>
      <c r="DE741" s="442"/>
      <c r="DF741" s="442"/>
      <c r="DG741" s="442"/>
      <c r="DH741" s="442"/>
      <c r="DI741" s="443"/>
      <c r="DJ741" s="475"/>
      <c r="DK741" s="475"/>
      <c r="DL741" s="475"/>
      <c r="DM741" s="475"/>
      <c r="DN741" s="475"/>
      <c r="DO741" s="475"/>
      <c r="DP741" s="475"/>
      <c r="DQ741" s="475"/>
      <c r="DR741" s="475"/>
      <c r="DS741" s="475"/>
      <c r="DT741" s="475"/>
      <c r="DU741" s="475"/>
      <c r="DV741" s="475"/>
      <c r="DW741" s="475"/>
      <c r="DX741" s="475"/>
      <c r="DY741" s="476"/>
      <c r="DZ741" s="5"/>
      <c r="EA741" s="5"/>
      <c r="EE741" s="17"/>
      <c r="EF741" s="17"/>
      <c r="EG741" s="17"/>
      <c r="EH741" s="17"/>
      <c r="EI741" s="17"/>
      <c r="EJ741" s="17"/>
      <c r="EK741" s="17"/>
      <c r="EL741" s="17"/>
      <c r="EM741" s="17"/>
      <c r="EN741" s="17"/>
      <c r="EO741" s="17"/>
      <c r="EP741" s="17"/>
      <c r="EQ741" s="17"/>
      <c r="ER741" s="17"/>
      <c r="ES741" s="17"/>
      <c r="ET741" s="17"/>
      <c r="EU741" s="17"/>
      <c r="EV741" s="17"/>
      <c r="EW741" s="17"/>
      <c r="EX741" s="17"/>
      <c r="EY741" s="17"/>
      <c r="EZ741" s="17"/>
      <c r="FA741" s="17"/>
      <c r="FB741" s="17"/>
      <c r="FC741" s="17"/>
      <c r="FD741" s="17"/>
      <c r="FE741" s="17"/>
      <c r="FF741" s="17"/>
      <c r="FG741" s="17"/>
      <c r="FH741" s="17"/>
      <c r="FI741" s="17"/>
      <c r="FJ741" s="17"/>
      <c r="FK741" s="17"/>
      <c r="FL741" s="17"/>
      <c r="FM741" s="17"/>
      <c r="FN741" s="17"/>
      <c r="FO741" s="17"/>
      <c r="FP741" s="17"/>
      <c r="FQ741" s="17"/>
      <c r="FR741" s="17"/>
      <c r="FS741" s="17"/>
      <c r="FT741" s="17"/>
      <c r="FU741" s="17"/>
      <c r="FV741" s="17"/>
      <c r="FW741" s="17"/>
      <c r="FX741" s="17"/>
      <c r="FY741" s="17"/>
      <c r="FZ741" s="17"/>
      <c r="GA741" s="17"/>
      <c r="GB741" s="17"/>
      <c r="GC741" s="17"/>
      <c r="GD741" s="17"/>
      <c r="GE741" s="17"/>
      <c r="GF741" s="17"/>
      <c r="GG741" s="17"/>
      <c r="GH741" s="17"/>
      <c r="GI741" s="17"/>
      <c r="GJ741" s="17"/>
      <c r="GK741" s="17"/>
      <c r="GL741" s="17"/>
      <c r="GM741" s="17"/>
      <c r="GN741" s="192"/>
    </row>
    <row r="742" spans="1:196" ht="26.1" customHeight="1" x14ac:dyDescent="0.4">
      <c r="B742" s="5"/>
      <c r="C742" s="5"/>
      <c r="D742" s="5"/>
      <c r="E742" s="5"/>
      <c r="F742" s="5"/>
      <c r="G742" s="5"/>
      <c r="H742" s="5"/>
      <c r="I742" s="5"/>
      <c r="J742" s="5"/>
      <c r="K742" s="5"/>
      <c r="L742" s="5"/>
      <c r="M742" s="5"/>
      <c r="N742" s="5"/>
      <c r="O742" s="5"/>
      <c r="P742" s="5"/>
      <c r="Q742" s="5"/>
      <c r="R742" s="5"/>
      <c r="S742" s="5"/>
      <c r="T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R742" s="474"/>
      <c r="BS742" s="475"/>
      <c r="BT742" s="475"/>
      <c r="BU742" s="475"/>
      <c r="BV742" s="475"/>
      <c r="BW742" s="475"/>
      <c r="BX742" s="475"/>
      <c r="BY742" s="475"/>
      <c r="BZ742" s="475"/>
      <c r="CA742" s="475"/>
      <c r="CB742" s="475"/>
      <c r="CC742" s="475"/>
      <c r="CD742" s="475"/>
      <c r="CE742" s="475"/>
      <c r="CF742" s="475"/>
      <c r="CG742" s="475"/>
      <c r="CH742" s="475"/>
      <c r="CI742" s="475"/>
      <c r="CJ742" s="475"/>
      <c r="CK742" s="475"/>
      <c r="CL742" s="475"/>
      <c r="CM742" s="475"/>
      <c r="CN742" s="475"/>
      <c r="CO742" s="475"/>
      <c r="CP742" s="441"/>
      <c r="CQ742" s="442"/>
      <c r="CR742" s="442"/>
      <c r="CS742" s="442"/>
      <c r="CT742" s="442"/>
      <c r="CU742" s="442"/>
      <c r="CV742" s="442"/>
      <c r="CW742" s="442"/>
      <c r="CX742" s="442"/>
      <c r="CY742" s="443"/>
      <c r="CZ742" s="441"/>
      <c r="DA742" s="442"/>
      <c r="DB742" s="442"/>
      <c r="DC742" s="442"/>
      <c r="DD742" s="442"/>
      <c r="DE742" s="442"/>
      <c r="DF742" s="442"/>
      <c r="DG742" s="442"/>
      <c r="DH742" s="442"/>
      <c r="DI742" s="443"/>
      <c r="DJ742" s="475"/>
      <c r="DK742" s="475"/>
      <c r="DL742" s="475"/>
      <c r="DM742" s="475"/>
      <c r="DN742" s="475"/>
      <c r="DO742" s="475"/>
      <c r="DP742" s="475"/>
      <c r="DQ742" s="475"/>
      <c r="DR742" s="475"/>
      <c r="DS742" s="475"/>
      <c r="DT742" s="475"/>
      <c r="DU742" s="475"/>
      <c r="DV742" s="475"/>
      <c r="DW742" s="475"/>
      <c r="DX742" s="475"/>
      <c r="DY742" s="476"/>
      <c r="DZ742" s="5"/>
      <c r="EA742" s="5"/>
      <c r="EE742" s="17"/>
      <c r="EF742" s="17"/>
      <c r="EG742" s="17"/>
      <c r="EH742" s="17"/>
      <c r="EI742" s="17"/>
      <c r="EJ742" s="17"/>
      <c r="EK742" s="17"/>
      <c r="EL742" s="17"/>
      <c r="EM742" s="17"/>
      <c r="EN742" s="17"/>
      <c r="EO742" s="17"/>
      <c r="EP742" s="17"/>
      <c r="EQ742" s="17"/>
      <c r="ER742" s="17"/>
      <c r="ES742" s="17"/>
      <c r="ET742" s="17"/>
      <c r="EU742" s="17"/>
      <c r="EV742" s="17"/>
      <c r="EW742" s="17"/>
      <c r="EX742" s="17"/>
      <c r="EY742" s="17"/>
      <c r="EZ742" s="17"/>
      <c r="FA742" s="17"/>
      <c r="FB742" s="17"/>
      <c r="FC742" s="17"/>
      <c r="FD742" s="17"/>
      <c r="FE742" s="17"/>
      <c r="FF742" s="17"/>
      <c r="FG742" s="17"/>
      <c r="FH742" s="17"/>
      <c r="FI742" s="17"/>
      <c r="FJ742" s="17"/>
      <c r="FK742" s="17"/>
      <c r="FL742" s="17"/>
      <c r="FM742" s="17"/>
      <c r="FN742" s="17"/>
      <c r="FO742" s="17"/>
      <c r="FP742" s="17"/>
      <c r="FQ742" s="17"/>
      <c r="FR742" s="17"/>
      <c r="FS742" s="17"/>
      <c r="FT742" s="17"/>
      <c r="FU742" s="17"/>
      <c r="FV742" s="17"/>
      <c r="FW742" s="17"/>
      <c r="FX742" s="17"/>
      <c r="FY742" s="17"/>
      <c r="FZ742" s="17"/>
      <c r="GA742" s="17"/>
      <c r="GB742" s="17"/>
      <c r="GC742" s="17"/>
      <c r="GD742" s="17"/>
      <c r="GE742" s="17"/>
      <c r="GF742" s="17"/>
      <c r="GG742" s="17"/>
      <c r="GH742" s="17"/>
      <c r="GI742" s="17"/>
      <c r="GJ742" s="17"/>
      <c r="GK742" s="17"/>
      <c r="GL742" s="17"/>
      <c r="GM742" s="17"/>
      <c r="GN742" s="192"/>
    </row>
    <row r="743" spans="1:196" ht="26.1" customHeight="1" x14ac:dyDescent="0.4">
      <c r="B743" s="5"/>
      <c r="C743" s="5"/>
      <c r="D743" s="5"/>
      <c r="E743" s="5"/>
      <c r="F743" s="5"/>
      <c r="G743" s="5"/>
      <c r="H743" s="5"/>
      <c r="I743" s="5"/>
      <c r="J743" s="5"/>
      <c r="K743" s="5"/>
      <c r="L743" s="5"/>
      <c r="M743" s="5"/>
      <c r="N743" s="5"/>
      <c r="O743" s="5"/>
      <c r="P743" s="5"/>
      <c r="Q743" s="5"/>
      <c r="R743" s="5"/>
      <c r="S743" s="5"/>
      <c r="T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R743" s="474"/>
      <c r="BS743" s="475"/>
      <c r="BT743" s="475"/>
      <c r="BU743" s="475"/>
      <c r="BV743" s="475"/>
      <c r="BW743" s="475"/>
      <c r="BX743" s="475"/>
      <c r="BY743" s="475"/>
      <c r="BZ743" s="475"/>
      <c r="CA743" s="475"/>
      <c r="CB743" s="475"/>
      <c r="CC743" s="475"/>
      <c r="CD743" s="475"/>
      <c r="CE743" s="475"/>
      <c r="CF743" s="475"/>
      <c r="CG743" s="475"/>
      <c r="CH743" s="475"/>
      <c r="CI743" s="475"/>
      <c r="CJ743" s="475"/>
      <c r="CK743" s="475"/>
      <c r="CL743" s="475"/>
      <c r="CM743" s="475"/>
      <c r="CN743" s="475"/>
      <c r="CO743" s="475"/>
      <c r="CP743" s="441"/>
      <c r="CQ743" s="442"/>
      <c r="CR743" s="442"/>
      <c r="CS743" s="442"/>
      <c r="CT743" s="442"/>
      <c r="CU743" s="442"/>
      <c r="CV743" s="442"/>
      <c r="CW743" s="442"/>
      <c r="CX743" s="442"/>
      <c r="CY743" s="443"/>
      <c r="CZ743" s="441"/>
      <c r="DA743" s="442"/>
      <c r="DB743" s="442"/>
      <c r="DC743" s="442"/>
      <c r="DD743" s="442"/>
      <c r="DE743" s="442"/>
      <c r="DF743" s="442"/>
      <c r="DG743" s="442"/>
      <c r="DH743" s="442"/>
      <c r="DI743" s="443"/>
      <c r="DJ743" s="475"/>
      <c r="DK743" s="475"/>
      <c r="DL743" s="475"/>
      <c r="DM743" s="475"/>
      <c r="DN743" s="475"/>
      <c r="DO743" s="475"/>
      <c r="DP743" s="475"/>
      <c r="DQ743" s="475"/>
      <c r="DR743" s="475"/>
      <c r="DS743" s="475"/>
      <c r="DT743" s="475"/>
      <c r="DU743" s="475"/>
      <c r="DV743" s="475"/>
      <c r="DW743" s="475"/>
      <c r="DX743" s="475"/>
      <c r="DY743" s="476"/>
      <c r="DZ743" s="5"/>
      <c r="EA743" s="5"/>
      <c r="EE743" s="17"/>
      <c r="EF743" s="17"/>
      <c r="EG743" s="17"/>
      <c r="EH743" s="17"/>
      <c r="EI743" s="17"/>
      <c r="EJ743" s="17"/>
      <c r="EK743" s="17"/>
      <c r="EL743" s="17"/>
      <c r="EM743" s="17"/>
      <c r="EN743" s="17"/>
      <c r="EO743" s="17"/>
      <c r="EP743" s="17"/>
      <c r="EQ743" s="17"/>
      <c r="ER743" s="17"/>
      <c r="ES743" s="17"/>
      <c r="ET743" s="17"/>
      <c r="EU743" s="17"/>
      <c r="EV743" s="17"/>
      <c r="EW743" s="17"/>
      <c r="EX743" s="17"/>
      <c r="EY743" s="17"/>
      <c r="EZ743" s="17"/>
      <c r="FA743" s="17"/>
      <c r="FB743" s="17"/>
      <c r="FC743" s="17"/>
      <c r="FD743" s="17"/>
      <c r="FE743" s="17"/>
      <c r="FF743" s="17"/>
      <c r="FG743" s="17"/>
      <c r="FH743" s="17"/>
      <c r="FI743" s="17"/>
      <c r="FJ743" s="17"/>
      <c r="FK743" s="17"/>
      <c r="FL743" s="17"/>
      <c r="FM743" s="17"/>
      <c r="FN743" s="17"/>
      <c r="FO743" s="17"/>
      <c r="FP743" s="17"/>
      <c r="FQ743" s="17"/>
      <c r="FR743" s="17"/>
      <c r="FS743" s="17"/>
      <c r="FT743" s="17"/>
      <c r="FU743" s="17"/>
      <c r="FV743" s="17"/>
      <c r="FW743" s="17"/>
      <c r="FX743" s="17"/>
      <c r="FY743" s="17"/>
      <c r="FZ743" s="17"/>
      <c r="GA743" s="17"/>
      <c r="GB743" s="17"/>
      <c r="GC743" s="17"/>
      <c r="GD743" s="17"/>
      <c r="GE743" s="17"/>
      <c r="GF743" s="17"/>
      <c r="GG743" s="17"/>
      <c r="GH743" s="17"/>
      <c r="GI743" s="17"/>
      <c r="GJ743" s="17"/>
      <c r="GK743" s="17"/>
      <c r="GL743" s="17"/>
      <c r="GM743" s="17"/>
      <c r="GN743" s="192"/>
    </row>
    <row r="744" spans="1:196" ht="26.1" customHeight="1" x14ac:dyDescent="0.4">
      <c r="B744" s="5"/>
      <c r="C744" s="5"/>
      <c r="D744" s="5"/>
      <c r="E744" s="5"/>
      <c r="F744" s="5"/>
      <c r="G744" s="5"/>
      <c r="H744" s="5"/>
      <c r="I744" s="5"/>
      <c r="J744" s="5"/>
      <c r="K744" s="5"/>
      <c r="L744" s="5"/>
      <c r="M744" s="5"/>
      <c r="N744" s="5"/>
      <c r="O744" s="5"/>
      <c r="P744" s="5"/>
      <c r="Q744" s="5"/>
      <c r="R744" s="5"/>
      <c r="S744" s="5"/>
      <c r="T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R744" s="474"/>
      <c r="BS744" s="475"/>
      <c r="BT744" s="475"/>
      <c r="BU744" s="475"/>
      <c r="BV744" s="475"/>
      <c r="BW744" s="475"/>
      <c r="BX744" s="475"/>
      <c r="BY744" s="475"/>
      <c r="BZ744" s="475"/>
      <c r="CA744" s="475"/>
      <c r="CB744" s="475"/>
      <c r="CC744" s="475"/>
      <c r="CD744" s="475"/>
      <c r="CE744" s="475"/>
      <c r="CF744" s="475"/>
      <c r="CG744" s="475"/>
      <c r="CH744" s="475"/>
      <c r="CI744" s="475"/>
      <c r="CJ744" s="475"/>
      <c r="CK744" s="475"/>
      <c r="CL744" s="475"/>
      <c r="CM744" s="475"/>
      <c r="CN744" s="475"/>
      <c r="CO744" s="475"/>
      <c r="CP744" s="441"/>
      <c r="CQ744" s="442"/>
      <c r="CR744" s="442"/>
      <c r="CS744" s="442"/>
      <c r="CT744" s="442"/>
      <c r="CU744" s="442"/>
      <c r="CV744" s="442"/>
      <c r="CW744" s="442"/>
      <c r="CX744" s="442"/>
      <c r="CY744" s="443"/>
      <c r="CZ744" s="441"/>
      <c r="DA744" s="442"/>
      <c r="DB744" s="442"/>
      <c r="DC744" s="442"/>
      <c r="DD744" s="442"/>
      <c r="DE744" s="442"/>
      <c r="DF744" s="442"/>
      <c r="DG744" s="442"/>
      <c r="DH744" s="442"/>
      <c r="DI744" s="443"/>
      <c r="DJ744" s="475"/>
      <c r="DK744" s="475"/>
      <c r="DL744" s="475"/>
      <c r="DM744" s="475"/>
      <c r="DN744" s="475"/>
      <c r="DO744" s="475"/>
      <c r="DP744" s="475"/>
      <c r="DQ744" s="475"/>
      <c r="DR744" s="475"/>
      <c r="DS744" s="475"/>
      <c r="DT744" s="475"/>
      <c r="DU744" s="475"/>
      <c r="DV744" s="475"/>
      <c r="DW744" s="475"/>
      <c r="DX744" s="475"/>
      <c r="DY744" s="476"/>
      <c r="DZ744" s="5"/>
      <c r="EA744" s="5"/>
      <c r="EE744" s="17"/>
      <c r="EF744" s="17"/>
      <c r="EG744" s="17"/>
      <c r="EH744" s="17"/>
      <c r="EI744" s="17"/>
      <c r="EJ744" s="17"/>
      <c r="EK744" s="17"/>
      <c r="EL744" s="17"/>
      <c r="EM744" s="17"/>
      <c r="EN744" s="17"/>
      <c r="EO744" s="17"/>
      <c r="EP744" s="17"/>
      <c r="EQ744" s="17"/>
      <c r="ER744" s="17"/>
      <c r="ES744" s="17"/>
      <c r="ET744" s="17"/>
      <c r="EU744" s="17"/>
      <c r="EV744" s="17"/>
      <c r="EW744" s="17"/>
      <c r="EX744" s="17"/>
      <c r="EY744" s="17"/>
      <c r="EZ744" s="17"/>
      <c r="FA744" s="17"/>
      <c r="FB744" s="17"/>
      <c r="FC744" s="17"/>
      <c r="FD744" s="17"/>
      <c r="FE744" s="17"/>
      <c r="FF744" s="17"/>
      <c r="FG744" s="17"/>
      <c r="FH744" s="17"/>
      <c r="FI744" s="17"/>
      <c r="FJ744" s="17"/>
      <c r="FK744" s="17"/>
      <c r="FL744" s="17"/>
      <c r="FM744" s="17"/>
      <c r="FN744" s="17"/>
      <c r="FO744" s="17"/>
      <c r="FP744" s="17"/>
      <c r="FQ744" s="17"/>
      <c r="FR744" s="17"/>
      <c r="FS744" s="17"/>
      <c r="FT744" s="17"/>
      <c r="FU744" s="17"/>
      <c r="FV744" s="17"/>
      <c r="FW744" s="17"/>
      <c r="FX744" s="17"/>
      <c r="FY744" s="17"/>
      <c r="FZ744" s="17"/>
      <c r="GA744" s="17"/>
      <c r="GB744" s="17"/>
      <c r="GC744" s="17"/>
      <c r="GD744" s="17"/>
      <c r="GE744" s="17"/>
      <c r="GF744" s="17"/>
      <c r="GG744" s="17"/>
      <c r="GH744" s="17"/>
      <c r="GI744" s="17"/>
      <c r="GJ744" s="17"/>
      <c r="GK744" s="17"/>
      <c r="GL744" s="17"/>
      <c r="GM744" s="17"/>
      <c r="GN744" s="192"/>
    </row>
    <row r="745" spans="1:196" ht="26.1" customHeight="1" x14ac:dyDescent="0.4">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R745" s="474"/>
      <c r="BS745" s="475"/>
      <c r="BT745" s="475"/>
      <c r="BU745" s="475"/>
      <c r="BV745" s="475"/>
      <c r="BW745" s="475"/>
      <c r="BX745" s="475"/>
      <c r="BY745" s="475"/>
      <c r="BZ745" s="475"/>
      <c r="CA745" s="475"/>
      <c r="CB745" s="475"/>
      <c r="CC745" s="475"/>
      <c r="CD745" s="475"/>
      <c r="CE745" s="475"/>
      <c r="CF745" s="475"/>
      <c r="CG745" s="475"/>
      <c r="CH745" s="475"/>
      <c r="CI745" s="475"/>
      <c r="CJ745" s="475"/>
      <c r="CK745" s="475"/>
      <c r="CL745" s="475"/>
      <c r="CM745" s="475"/>
      <c r="CN745" s="475"/>
      <c r="CO745" s="475"/>
      <c r="CP745" s="441"/>
      <c r="CQ745" s="442"/>
      <c r="CR745" s="442"/>
      <c r="CS745" s="442"/>
      <c r="CT745" s="442"/>
      <c r="CU745" s="442"/>
      <c r="CV745" s="442"/>
      <c r="CW745" s="442"/>
      <c r="CX745" s="442"/>
      <c r="CY745" s="443"/>
      <c r="CZ745" s="441"/>
      <c r="DA745" s="442"/>
      <c r="DB745" s="442"/>
      <c r="DC745" s="442"/>
      <c r="DD745" s="442"/>
      <c r="DE745" s="442"/>
      <c r="DF745" s="442"/>
      <c r="DG745" s="442"/>
      <c r="DH745" s="442"/>
      <c r="DI745" s="443"/>
      <c r="DJ745" s="475"/>
      <c r="DK745" s="475"/>
      <c r="DL745" s="475"/>
      <c r="DM745" s="475"/>
      <c r="DN745" s="475"/>
      <c r="DO745" s="475"/>
      <c r="DP745" s="475"/>
      <c r="DQ745" s="475"/>
      <c r="DR745" s="475"/>
      <c r="DS745" s="475"/>
      <c r="DT745" s="475"/>
      <c r="DU745" s="475"/>
      <c r="DV745" s="475"/>
      <c r="DW745" s="475"/>
      <c r="DX745" s="475"/>
      <c r="DY745" s="476"/>
      <c r="DZ745" s="5"/>
      <c r="EA745" s="5"/>
      <c r="EE745" s="17"/>
      <c r="EF745" s="17"/>
      <c r="EG745" s="17"/>
      <c r="EH745" s="17"/>
      <c r="EI745" s="17"/>
      <c r="EJ745" s="17"/>
      <c r="EK745" s="17"/>
      <c r="EL745" s="17"/>
      <c r="EM745" s="17"/>
      <c r="EN745" s="17"/>
      <c r="EO745" s="17"/>
      <c r="EP745" s="17"/>
      <c r="EQ745" s="17"/>
      <c r="ER745" s="17"/>
      <c r="ES745" s="17"/>
      <c r="ET745" s="17"/>
      <c r="EU745" s="17"/>
      <c r="EV745" s="17"/>
      <c r="EW745" s="17"/>
      <c r="EX745" s="17"/>
      <c r="EY745" s="17"/>
      <c r="EZ745" s="17"/>
      <c r="FA745" s="17"/>
      <c r="FB745" s="17"/>
      <c r="FC745" s="17"/>
      <c r="FD745" s="17"/>
      <c r="FE745" s="17"/>
      <c r="FF745" s="17"/>
      <c r="FG745" s="17"/>
      <c r="FH745" s="17"/>
      <c r="FI745" s="17"/>
      <c r="FJ745" s="17"/>
      <c r="FK745" s="17"/>
      <c r="FL745" s="17"/>
      <c r="FM745" s="17"/>
      <c r="FN745" s="17"/>
      <c r="FO745" s="17"/>
      <c r="FP745" s="17"/>
      <c r="FQ745" s="17"/>
      <c r="FR745" s="17"/>
      <c r="FS745" s="17"/>
      <c r="FT745" s="17"/>
      <c r="FU745" s="17"/>
      <c r="FV745" s="17"/>
      <c r="FW745" s="17"/>
      <c r="FX745" s="17"/>
      <c r="FY745" s="17"/>
      <c r="FZ745" s="17"/>
      <c r="GA745" s="17"/>
      <c r="GB745" s="17"/>
      <c r="GC745" s="17"/>
      <c r="GD745" s="17"/>
      <c r="GE745" s="17"/>
      <c r="GF745" s="17"/>
      <c r="GG745" s="17"/>
      <c r="GH745" s="17"/>
      <c r="GI745" s="17"/>
      <c r="GJ745" s="17"/>
      <c r="GK745" s="17"/>
      <c r="GL745" s="17"/>
      <c r="GM745" s="17"/>
      <c r="GN745" s="192"/>
    </row>
    <row r="746" spans="1:196" ht="26.1" customHeight="1" x14ac:dyDescent="0.4">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R746" s="474"/>
      <c r="BS746" s="475"/>
      <c r="BT746" s="475"/>
      <c r="BU746" s="475"/>
      <c r="BV746" s="475"/>
      <c r="BW746" s="475"/>
      <c r="BX746" s="475"/>
      <c r="BY746" s="475"/>
      <c r="BZ746" s="475"/>
      <c r="CA746" s="475"/>
      <c r="CB746" s="475"/>
      <c r="CC746" s="475"/>
      <c r="CD746" s="475"/>
      <c r="CE746" s="475"/>
      <c r="CF746" s="475"/>
      <c r="CG746" s="475"/>
      <c r="CH746" s="475"/>
      <c r="CI746" s="475"/>
      <c r="CJ746" s="475"/>
      <c r="CK746" s="475"/>
      <c r="CL746" s="475"/>
      <c r="CM746" s="475"/>
      <c r="CN746" s="475"/>
      <c r="CO746" s="475"/>
      <c r="CP746" s="441"/>
      <c r="CQ746" s="442"/>
      <c r="CR746" s="442"/>
      <c r="CS746" s="442"/>
      <c r="CT746" s="442"/>
      <c r="CU746" s="442"/>
      <c r="CV746" s="442"/>
      <c r="CW746" s="442"/>
      <c r="CX746" s="442"/>
      <c r="CY746" s="443"/>
      <c r="CZ746" s="441"/>
      <c r="DA746" s="442"/>
      <c r="DB746" s="442"/>
      <c r="DC746" s="442"/>
      <c r="DD746" s="442"/>
      <c r="DE746" s="442"/>
      <c r="DF746" s="442"/>
      <c r="DG746" s="442"/>
      <c r="DH746" s="442"/>
      <c r="DI746" s="443"/>
      <c r="DJ746" s="475"/>
      <c r="DK746" s="475"/>
      <c r="DL746" s="475"/>
      <c r="DM746" s="475"/>
      <c r="DN746" s="475"/>
      <c r="DO746" s="475"/>
      <c r="DP746" s="475"/>
      <c r="DQ746" s="475"/>
      <c r="DR746" s="475"/>
      <c r="DS746" s="475"/>
      <c r="DT746" s="475"/>
      <c r="DU746" s="475"/>
      <c r="DV746" s="475"/>
      <c r="DW746" s="475"/>
      <c r="DX746" s="475"/>
      <c r="DY746" s="476"/>
      <c r="DZ746" s="5"/>
      <c r="EA746" s="5"/>
      <c r="EE746" s="17"/>
      <c r="EF746" s="17"/>
      <c r="EG746" s="17"/>
      <c r="EH746" s="17"/>
      <c r="EI746" s="17"/>
      <c r="EJ746" s="17"/>
      <c r="EK746" s="17"/>
      <c r="EL746" s="17"/>
      <c r="EM746" s="17"/>
      <c r="EN746" s="17"/>
      <c r="EO746" s="17"/>
      <c r="EP746" s="17"/>
      <c r="EQ746" s="17"/>
      <c r="ER746" s="17"/>
      <c r="ES746" s="17"/>
      <c r="ET746" s="17"/>
      <c r="EU746" s="17"/>
      <c r="EV746" s="17"/>
      <c r="EW746" s="17"/>
      <c r="EX746" s="17"/>
      <c r="EY746" s="17"/>
      <c r="EZ746" s="17"/>
      <c r="FA746" s="17"/>
      <c r="FB746" s="17"/>
      <c r="FC746" s="17"/>
      <c r="FD746" s="17"/>
      <c r="FE746" s="17"/>
      <c r="FF746" s="17"/>
      <c r="FG746" s="17"/>
      <c r="FH746" s="17"/>
      <c r="FI746" s="17"/>
      <c r="FJ746" s="17"/>
      <c r="FK746" s="17"/>
      <c r="FL746" s="17"/>
      <c r="FM746" s="17"/>
      <c r="FN746" s="17"/>
      <c r="FO746" s="17"/>
      <c r="FP746" s="17"/>
      <c r="FQ746" s="17"/>
      <c r="FR746" s="17"/>
      <c r="FS746" s="17"/>
      <c r="FT746" s="17"/>
      <c r="FU746" s="17"/>
      <c r="FV746" s="17"/>
      <c r="FW746" s="17"/>
      <c r="FX746" s="17"/>
      <c r="FY746" s="17"/>
      <c r="FZ746" s="17"/>
      <c r="GA746" s="17"/>
      <c r="GB746" s="17"/>
      <c r="GC746" s="17"/>
      <c r="GD746" s="17"/>
      <c r="GE746" s="17"/>
      <c r="GF746" s="17"/>
      <c r="GG746" s="17"/>
      <c r="GH746" s="17"/>
      <c r="GI746" s="17"/>
      <c r="GJ746" s="17"/>
      <c r="GK746" s="17"/>
      <c r="GL746" s="17"/>
      <c r="GM746" s="17"/>
      <c r="GN746" s="192"/>
    </row>
    <row r="747" spans="1:196" ht="26.1" customHeight="1" x14ac:dyDescent="0.4">
      <c r="D747" s="5"/>
      <c r="E747" s="5"/>
      <c r="F747" s="5"/>
      <c r="G747" s="5"/>
      <c r="H747" s="5"/>
      <c r="I747" s="5"/>
      <c r="J747" s="5"/>
      <c r="K747" s="5"/>
      <c r="L747" s="5"/>
      <c r="M747" s="5"/>
      <c r="N747" s="5"/>
      <c r="O747" s="5"/>
      <c r="P747" s="5"/>
      <c r="Q747" s="5"/>
      <c r="R747" s="5"/>
      <c r="T747" s="5"/>
      <c r="U747" s="5"/>
      <c r="V747" s="5"/>
      <c r="W747" s="5"/>
      <c r="X747" s="5"/>
      <c r="Y747" s="5"/>
      <c r="Z747" s="5"/>
      <c r="AA747" s="5"/>
      <c r="AB747" s="5"/>
      <c r="AC747" s="5"/>
      <c r="AD747" s="5"/>
      <c r="AE747" s="5"/>
      <c r="AG747" s="5"/>
      <c r="AH747" s="5"/>
      <c r="AI747" s="5"/>
      <c r="AJ747" s="5"/>
      <c r="AK747" s="5"/>
      <c r="AL747" s="5"/>
      <c r="AM747" s="5"/>
      <c r="AN747" s="5"/>
      <c r="AO747" s="5"/>
      <c r="AP747" s="5"/>
      <c r="AQ747" s="5"/>
      <c r="AR747" s="5"/>
      <c r="AT747" s="5"/>
      <c r="AU747" s="5"/>
      <c r="AV747" s="5"/>
      <c r="AW747" s="5"/>
      <c r="AX747" s="5"/>
      <c r="AY747" s="5"/>
      <c r="AZ747" s="5"/>
      <c r="BA747" s="5"/>
      <c r="BB747" s="5"/>
      <c r="BC747" s="5"/>
      <c r="BD747" s="5"/>
      <c r="BE747" s="5"/>
      <c r="BF747" s="5"/>
      <c r="BG747" s="5"/>
      <c r="BH747" s="5"/>
      <c r="BI747" s="5"/>
      <c r="BJ747" s="5"/>
      <c r="BK747" s="5"/>
      <c r="BR747" s="474"/>
      <c r="BS747" s="475"/>
      <c r="BT747" s="475"/>
      <c r="BU747" s="475"/>
      <c r="BV747" s="475"/>
      <c r="BW747" s="475"/>
      <c r="BX747" s="475"/>
      <c r="BY747" s="475"/>
      <c r="BZ747" s="475"/>
      <c r="CA747" s="475"/>
      <c r="CB747" s="475"/>
      <c r="CC747" s="475"/>
      <c r="CD747" s="475"/>
      <c r="CE747" s="475"/>
      <c r="CF747" s="475"/>
      <c r="CG747" s="475"/>
      <c r="CH747" s="475"/>
      <c r="CI747" s="475"/>
      <c r="CJ747" s="475"/>
      <c r="CK747" s="475"/>
      <c r="CL747" s="475"/>
      <c r="CM747" s="475"/>
      <c r="CN747" s="475"/>
      <c r="CO747" s="475"/>
      <c r="CP747" s="441"/>
      <c r="CQ747" s="442"/>
      <c r="CR747" s="442"/>
      <c r="CS747" s="442"/>
      <c r="CT747" s="442"/>
      <c r="CU747" s="442"/>
      <c r="CV747" s="442"/>
      <c r="CW747" s="442"/>
      <c r="CX747" s="442"/>
      <c r="CY747" s="443"/>
      <c r="CZ747" s="441"/>
      <c r="DA747" s="442"/>
      <c r="DB747" s="442"/>
      <c r="DC747" s="442"/>
      <c r="DD747" s="442"/>
      <c r="DE747" s="442"/>
      <c r="DF747" s="442"/>
      <c r="DG747" s="442"/>
      <c r="DH747" s="442"/>
      <c r="DI747" s="443"/>
      <c r="DJ747" s="475"/>
      <c r="DK747" s="475"/>
      <c r="DL747" s="475"/>
      <c r="DM747" s="475"/>
      <c r="DN747" s="475"/>
      <c r="DO747" s="475"/>
      <c r="DP747" s="475"/>
      <c r="DQ747" s="475"/>
      <c r="DR747" s="475"/>
      <c r="DS747" s="475"/>
      <c r="DT747" s="475"/>
      <c r="DU747" s="475"/>
      <c r="DV747" s="475"/>
      <c r="DW747" s="475"/>
      <c r="DX747" s="475"/>
      <c r="DY747" s="476"/>
      <c r="DZ747" s="5"/>
      <c r="EA747" s="5"/>
      <c r="EE747" s="17"/>
      <c r="EF747" s="17"/>
      <c r="EG747" s="17"/>
      <c r="EH747" s="17"/>
      <c r="EI747" s="17"/>
      <c r="EJ747" s="17"/>
      <c r="EK747" s="17"/>
      <c r="EL747" s="17"/>
      <c r="EM747" s="17"/>
      <c r="EN747" s="17"/>
      <c r="EO747" s="17"/>
      <c r="EP747" s="17"/>
      <c r="EQ747" s="17"/>
      <c r="ER747" s="17"/>
      <c r="ES747" s="17"/>
      <c r="ET747" s="17"/>
      <c r="EU747" s="17"/>
      <c r="EV747" s="17"/>
      <c r="EW747" s="17"/>
      <c r="EX747" s="17"/>
      <c r="EY747" s="17"/>
      <c r="EZ747" s="17"/>
      <c r="FA747" s="17"/>
      <c r="FB747" s="17"/>
      <c r="FC747" s="17"/>
      <c r="FD747" s="17"/>
      <c r="FE747" s="17"/>
      <c r="FF747" s="17"/>
      <c r="FG747" s="17"/>
      <c r="FH747" s="17"/>
      <c r="FI747" s="17"/>
      <c r="FJ747" s="17"/>
      <c r="FK747" s="17"/>
      <c r="FL747" s="17"/>
      <c r="FM747" s="17"/>
      <c r="FN747" s="17"/>
      <c r="FO747" s="17"/>
      <c r="FP747" s="17"/>
      <c r="FQ747" s="17"/>
      <c r="FR747" s="17"/>
      <c r="FS747" s="17"/>
      <c r="FT747" s="17"/>
      <c r="FU747" s="17"/>
      <c r="FV747" s="17"/>
      <c r="FW747" s="17"/>
      <c r="FX747" s="17"/>
      <c r="FY747" s="17"/>
      <c r="FZ747" s="17"/>
      <c r="GA747" s="17"/>
      <c r="GB747" s="17"/>
      <c r="GC747" s="17"/>
      <c r="GD747" s="17"/>
      <c r="GE747" s="17"/>
      <c r="GF747" s="17"/>
      <c r="GG747" s="17"/>
      <c r="GH747" s="17"/>
      <c r="GI747" s="17"/>
      <c r="GJ747" s="17"/>
      <c r="GK747" s="17"/>
      <c r="GL747" s="17"/>
      <c r="GM747" s="17"/>
      <c r="GN747" s="192"/>
    </row>
    <row r="748" spans="1:196" ht="26.1" customHeight="1" x14ac:dyDescent="0.4">
      <c r="D748" s="5"/>
      <c r="E748" s="5"/>
      <c r="F748" s="5"/>
      <c r="G748" s="5"/>
      <c r="H748" s="5"/>
      <c r="I748" s="5"/>
      <c r="J748" s="5"/>
      <c r="K748" s="5"/>
      <c r="L748" s="5"/>
      <c r="M748" s="5"/>
      <c r="N748" s="5"/>
      <c r="O748" s="5"/>
      <c r="P748" s="5"/>
      <c r="Q748" s="5"/>
      <c r="R748" s="5"/>
      <c r="T748" s="5"/>
      <c r="U748" s="5"/>
      <c r="V748" s="5"/>
      <c r="W748" s="5"/>
      <c r="X748" s="5"/>
      <c r="Y748" s="5"/>
      <c r="Z748" s="5"/>
      <c r="AA748" s="5"/>
      <c r="AB748" s="5"/>
      <c r="AC748" s="5"/>
      <c r="AD748" s="5"/>
      <c r="AE748" s="5"/>
      <c r="AG748" s="5"/>
      <c r="AH748" s="5"/>
      <c r="AI748" s="5"/>
      <c r="AJ748" s="5"/>
      <c r="AK748" s="5"/>
      <c r="AL748" s="5"/>
      <c r="AM748" s="5"/>
      <c r="AN748" s="5"/>
      <c r="AO748" s="5"/>
      <c r="AP748" s="5"/>
      <c r="AQ748" s="5"/>
      <c r="AR748" s="5"/>
      <c r="AT748" s="5"/>
      <c r="AU748" s="5"/>
      <c r="AV748" s="5"/>
      <c r="AW748" s="5"/>
      <c r="AX748" s="5"/>
      <c r="AY748" s="5"/>
      <c r="AZ748" s="5"/>
      <c r="BA748" s="5"/>
      <c r="BB748" s="5"/>
      <c r="BC748" s="5"/>
      <c r="BD748" s="5"/>
      <c r="BE748" s="5"/>
      <c r="BF748" s="5"/>
      <c r="BG748" s="5"/>
      <c r="BH748" s="5"/>
      <c r="BI748" s="5"/>
      <c r="BJ748" s="5"/>
      <c r="BK748" s="5"/>
      <c r="BR748" s="474"/>
      <c r="BS748" s="475"/>
      <c r="BT748" s="475"/>
      <c r="BU748" s="475"/>
      <c r="BV748" s="475"/>
      <c r="BW748" s="475"/>
      <c r="BX748" s="475"/>
      <c r="BY748" s="475"/>
      <c r="BZ748" s="475"/>
      <c r="CA748" s="475"/>
      <c r="CB748" s="475"/>
      <c r="CC748" s="475"/>
      <c r="CD748" s="475"/>
      <c r="CE748" s="475"/>
      <c r="CF748" s="475"/>
      <c r="CG748" s="475"/>
      <c r="CH748" s="475"/>
      <c r="CI748" s="475"/>
      <c r="CJ748" s="475"/>
      <c r="CK748" s="475"/>
      <c r="CL748" s="475"/>
      <c r="CM748" s="475"/>
      <c r="CN748" s="475"/>
      <c r="CO748" s="475"/>
      <c r="CP748" s="441"/>
      <c r="CQ748" s="442"/>
      <c r="CR748" s="442"/>
      <c r="CS748" s="442"/>
      <c r="CT748" s="442"/>
      <c r="CU748" s="442"/>
      <c r="CV748" s="442"/>
      <c r="CW748" s="442"/>
      <c r="CX748" s="442"/>
      <c r="CY748" s="443"/>
      <c r="CZ748" s="441"/>
      <c r="DA748" s="442"/>
      <c r="DB748" s="442"/>
      <c r="DC748" s="442"/>
      <c r="DD748" s="442"/>
      <c r="DE748" s="442"/>
      <c r="DF748" s="442"/>
      <c r="DG748" s="442"/>
      <c r="DH748" s="442"/>
      <c r="DI748" s="443"/>
      <c r="DJ748" s="475"/>
      <c r="DK748" s="475"/>
      <c r="DL748" s="475"/>
      <c r="DM748" s="475"/>
      <c r="DN748" s="475"/>
      <c r="DO748" s="475"/>
      <c r="DP748" s="475"/>
      <c r="DQ748" s="475"/>
      <c r="DR748" s="475"/>
      <c r="DS748" s="475"/>
      <c r="DT748" s="475"/>
      <c r="DU748" s="475"/>
      <c r="DV748" s="475"/>
      <c r="DW748" s="475"/>
      <c r="DX748" s="475"/>
      <c r="DY748" s="476"/>
      <c r="DZ748" s="5"/>
      <c r="EA748" s="5"/>
      <c r="EE748" s="17"/>
      <c r="EF748" s="17"/>
      <c r="EG748" s="17"/>
      <c r="EH748" s="17"/>
      <c r="EI748" s="17"/>
      <c r="EJ748" s="17"/>
      <c r="EK748" s="17"/>
      <c r="EL748" s="17"/>
      <c r="EM748" s="17"/>
      <c r="EN748" s="17"/>
      <c r="EO748" s="17"/>
      <c r="EP748" s="17"/>
      <c r="EQ748" s="17"/>
      <c r="ER748" s="17"/>
      <c r="ES748" s="17"/>
      <c r="ET748" s="17"/>
      <c r="EU748" s="17"/>
      <c r="EV748" s="17"/>
      <c r="EW748" s="17"/>
      <c r="EX748" s="17"/>
      <c r="EY748" s="17"/>
      <c r="EZ748" s="17"/>
      <c r="FA748" s="17"/>
      <c r="FB748" s="17"/>
      <c r="FC748" s="17"/>
      <c r="FD748" s="17"/>
      <c r="FE748" s="17"/>
      <c r="FF748" s="17"/>
      <c r="FG748" s="17"/>
      <c r="FH748" s="17"/>
      <c r="FI748" s="17"/>
      <c r="FJ748" s="17"/>
      <c r="FK748" s="17"/>
      <c r="FL748" s="17"/>
      <c r="FM748" s="17"/>
      <c r="FN748" s="17"/>
      <c r="FO748" s="17"/>
      <c r="FP748" s="17"/>
      <c r="FQ748" s="17"/>
      <c r="FR748" s="17"/>
      <c r="FS748" s="17"/>
      <c r="FT748" s="17"/>
      <c r="FU748" s="17"/>
      <c r="FV748" s="17"/>
      <c r="FW748" s="17"/>
      <c r="FX748" s="17"/>
      <c r="FY748" s="17"/>
      <c r="FZ748" s="17"/>
      <c r="GA748" s="17"/>
      <c r="GB748" s="17"/>
      <c r="GC748" s="17"/>
      <c r="GD748" s="17"/>
      <c r="GE748" s="17"/>
      <c r="GF748" s="17"/>
      <c r="GG748" s="17"/>
      <c r="GH748" s="17"/>
      <c r="GI748" s="17"/>
      <c r="GJ748" s="17"/>
      <c r="GK748" s="17"/>
      <c r="GL748" s="17"/>
      <c r="GM748" s="17"/>
      <c r="GN748" s="192"/>
    </row>
    <row r="749" spans="1:196" ht="26.1" customHeight="1" x14ac:dyDescent="0.4">
      <c r="D749" s="5"/>
      <c r="E749" s="5"/>
      <c r="F749" s="5"/>
      <c r="G749" s="5"/>
      <c r="H749" s="5"/>
      <c r="I749" s="5"/>
      <c r="J749" s="5"/>
      <c r="K749" s="5"/>
      <c r="L749" s="5"/>
      <c r="M749" s="5"/>
      <c r="N749" s="5"/>
      <c r="O749" s="5"/>
      <c r="P749" s="5"/>
      <c r="Q749" s="5"/>
      <c r="R749" s="5"/>
      <c r="T749" s="5"/>
      <c r="U749" s="5"/>
      <c r="V749" s="5"/>
      <c r="W749" s="5"/>
      <c r="X749" s="5"/>
      <c r="Y749" s="5"/>
      <c r="Z749" s="5"/>
      <c r="AA749" s="5"/>
      <c r="AB749" s="5"/>
      <c r="AC749" s="5"/>
      <c r="AD749" s="5"/>
      <c r="AE749" s="5"/>
      <c r="AG749" s="5"/>
      <c r="AH749" s="5"/>
      <c r="AI749" s="5"/>
      <c r="AJ749" s="5"/>
      <c r="AK749" s="5"/>
      <c r="AL749" s="5"/>
      <c r="AM749" s="5"/>
      <c r="AN749" s="5"/>
      <c r="AO749" s="5"/>
      <c r="AP749" s="5"/>
      <c r="AQ749" s="5"/>
      <c r="AR749" s="5"/>
      <c r="AT749" s="5"/>
      <c r="AU749" s="5"/>
      <c r="AV749" s="5"/>
      <c r="AW749" s="5"/>
      <c r="AX749" s="5"/>
      <c r="AY749" s="5"/>
      <c r="AZ749" s="5"/>
      <c r="BA749" s="5"/>
      <c r="BB749" s="5"/>
      <c r="BC749" s="5"/>
      <c r="BD749" s="5"/>
      <c r="BE749" s="5"/>
      <c r="BF749" s="5"/>
      <c r="BG749" s="5"/>
      <c r="BH749" s="5"/>
      <c r="BI749" s="5"/>
      <c r="BJ749" s="5"/>
      <c r="BK749" s="5"/>
      <c r="BR749" s="474"/>
      <c r="BS749" s="475"/>
      <c r="BT749" s="475"/>
      <c r="BU749" s="475"/>
      <c r="BV749" s="475"/>
      <c r="BW749" s="475"/>
      <c r="BX749" s="475"/>
      <c r="BY749" s="475"/>
      <c r="BZ749" s="475"/>
      <c r="CA749" s="475"/>
      <c r="CB749" s="475"/>
      <c r="CC749" s="475"/>
      <c r="CD749" s="475"/>
      <c r="CE749" s="475"/>
      <c r="CF749" s="475"/>
      <c r="CG749" s="475"/>
      <c r="CH749" s="475"/>
      <c r="CI749" s="475"/>
      <c r="CJ749" s="475"/>
      <c r="CK749" s="475"/>
      <c r="CL749" s="475"/>
      <c r="CM749" s="475"/>
      <c r="CN749" s="475"/>
      <c r="CO749" s="475"/>
      <c r="CP749" s="441"/>
      <c r="CQ749" s="442"/>
      <c r="CR749" s="442"/>
      <c r="CS749" s="442"/>
      <c r="CT749" s="442"/>
      <c r="CU749" s="442"/>
      <c r="CV749" s="442"/>
      <c r="CW749" s="442"/>
      <c r="CX749" s="442"/>
      <c r="CY749" s="443"/>
      <c r="CZ749" s="441"/>
      <c r="DA749" s="442"/>
      <c r="DB749" s="442"/>
      <c r="DC749" s="442"/>
      <c r="DD749" s="442"/>
      <c r="DE749" s="442"/>
      <c r="DF749" s="442"/>
      <c r="DG749" s="442"/>
      <c r="DH749" s="442"/>
      <c r="DI749" s="443"/>
      <c r="DJ749" s="475"/>
      <c r="DK749" s="475"/>
      <c r="DL749" s="475"/>
      <c r="DM749" s="475"/>
      <c r="DN749" s="475"/>
      <c r="DO749" s="475"/>
      <c r="DP749" s="475"/>
      <c r="DQ749" s="475"/>
      <c r="DR749" s="475"/>
      <c r="DS749" s="475"/>
      <c r="DT749" s="475"/>
      <c r="DU749" s="475"/>
      <c r="DV749" s="475"/>
      <c r="DW749" s="475"/>
      <c r="DX749" s="475"/>
      <c r="DY749" s="476"/>
      <c r="DZ749" s="5"/>
      <c r="EA749" s="5"/>
      <c r="EE749" s="17"/>
      <c r="EF749" s="17"/>
      <c r="EG749" s="17"/>
      <c r="EH749" s="17"/>
      <c r="EI749" s="17"/>
      <c r="EJ749" s="17"/>
      <c r="EK749" s="17"/>
      <c r="EL749" s="17"/>
      <c r="EM749" s="17"/>
      <c r="EN749" s="17"/>
      <c r="EO749" s="17"/>
      <c r="EP749" s="17"/>
      <c r="EQ749" s="17"/>
      <c r="ER749" s="17"/>
      <c r="ES749" s="17"/>
      <c r="ET749" s="17"/>
      <c r="EU749" s="17"/>
      <c r="EV749" s="17"/>
      <c r="EW749" s="17"/>
      <c r="EX749" s="17"/>
      <c r="EY749" s="17"/>
      <c r="EZ749" s="17"/>
      <c r="FA749" s="17"/>
      <c r="FB749" s="17"/>
      <c r="FC749" s="17"/>
      <c r="FD749" s="17"/>
      <c r="FE749" s="17"/>
      <c r="FF749" s="17"/>
      <c r="FG749" s="17"/>
      <c r="FH749" s="17"/>
      <c r="FI749" s="17"/>
      <c r="FJ749" s="17"/>
      <c r="FK749" s="17"/>
      <c r="FL749" s="17"/>
      <c r="FM749" s="17"/>
      <c r="FN749" s="17"/>
      <c r="FO749" s="17"/>
      <c r="FP749" s="17"/>
      <c r="FQ749" s="17"/>
      <c r="FR749" s="17"/>
      <c r="FS749" s="17"/>
      <c r="FT749" s="17"/>
      <c r="FU749" s="17"/>
      <c r="FV749" s="17"/>
      <c r="FW749" s="17"/>
      <c r="FX749" s="17"/>
      <c r="FY749" s="17"/>
      <c r="FZ749" s="17"/>
      <c r="GA749" s="17"/>
      <c r="GB749" s="17"/>
      <c r="GC749" s="17"/>
      <c r="GD749" s="17"/>
      <c r="GE749" s="17"/>
      <c r="GF749" s="17"/>
      <c r="GG749" s="17"/>
      <c r="GH749" s="17"/>
      <c r="GI749" s="17"/>
      <c r="GJ749" s="17"/>
      <c r="GK749" s="17"/>
      <c r="GL749" s="17"/>
      <c r="GM749" s="17"/>
      <c r="GN749" s="192"/>
    </row>
    <row r="750" spans="1:196" ht="26.1" customHeight="1" x14ac:dyDescent="0.4">
      <c r="D750" s="5"/>
      <c r="E750" s="5"/>
      <c r="F750" s="5"/>
      <c r="G750" s="5"/>
      <c r="H750" s="5"/>
      <c r="I750" s="5"/>
      <c r="J750" s="5"/>
      <c r="K750" s="5"/>
      <c r="L750" s="5"/>
      <c r="M750" s="5"/>
      <c r="N750" s="5"/>
      <c r="O750" s="5"/>
      <c r="P750" s="5"/>
      <c r="Q750" s="5"/>
      <c r="R750" s="5"/>
      <c r="T750" s="5"/>
      <c r="U750" s="5"/>
      <c r="V750" s="5"/>
      <c r="W750" s="5"/>
      <c r="X750" s="5"/>
      <c r="Y750" s="5"/>
      <c r="Z750" s="5"/>
      <c r="AA750" s="5"/>
      <c r="AB750" s="5"/>
      <c r="AC750" s="5"/>
      <c r="AD750" s="5"/>
      <c r="AE750" s="5"/>
      <c r="AG750" s="5"/>
      <c r="AH750" s="5"/>
      <c r="AI750" s="5"/>
      <c r="AJ750" s="5"/>
      <c r="AK750" s="5"/>
      <c r="AL750" s="5"/>
      <c r="AM750" s="5"/>
      <c r="AN750" s="5"/>
      <c r="AO750" s="5"/>
      <c r="AP750" s="5"/>
      <c r="AQ750" s="5"/>
      <c r="AR750" s="5"/>
      <c r="AT750" s="5"/>
      <c r="AU750" s="5"/>
      <c r="AV750" s="5"/>
      <c r="AW750" s="5"/>
      <c r="AX750" s="5"/>
      <c r="AY750" s="5"/>
      <c r="AZ750" s="5"/>
      <c r="BA750" s="5"/>
      <c r="BB750" s="5"/>
      <c r="BC750" s="5"/>
      <c r="BD750" s="5"/>
      <c r="BE750" s="5"/>
      <c r="BF750" s="5"/>
      <c r="BG750" s="5"/>
      <c r="BH750" s="5"/>
      <c r="BI750" s="5"/>
      <c r="BJ750" s="5"/>
      <c r="BK750" s="5"/>
      <c r="BR750" s="474"/>
      <c r="BS750" s="475"/>
      <c r="BT750" s="475"/>
      <c r="BU750" s="475"/>
      <c r="BV750" s="475"/>
      <c r="BW750" s="475"/>
      <c r="BX750" s="475"/>
      <c r="BY750" s="475"/>
      <c r="BZ750" s="475"/>
      <c r="CA750" s="475"/>
      <c r="CB750" s="475"/>
      <c r="CC750" s="475"/>
      <c r="CD750" s="475"/>
      <c r="CE750" s="475"/>
      <c r="CF750" s="475"/>
      <c r="CG750" s="475"/>
      <c r="CH750" s="475"/>
      <c r="CI750" s="475"/>
      <c r="CJ750" s="475"/>
      <c r="CK750" s="475"/>
      <c r="CL750" s="475"/>
      <c r="CM750" s="475"/>
      <c r="CN750" s="475"/>
      <c r="CO750" s="475"/>
      <c r="CP750" s="441"/>
      <c r="CQ750" s="442"/>
      <c r="CR750" s="442"/>
      <c r="CS750" s="442"/>
      <c r="CT750" s="442"/>
      <c r="CU750" s="442"/>
      <c r="CV750" s="442"/>
      <c r="CW750" s="442"/>
      <c r="CX750" s="442"/>
      <c r="CY750" s="443"/>
      <c r="CZ750" s="441"/>
      <c r="DA750" s="442"/>
      <c r="DB750" s="442"/>
      <c r="DC750" s="442"/>
      <c r="DD750" s="442"/>
      <c r="DE750" s="442"/>
      <c r="DF750" s="442"/>
      <c r="DG750" s="442"/>
      <c r="DH750" s="442"/>
      <c r="DI750" s="443"/>
      <c r="DJ750" s="475"/>
      <c r="DK750" s="475"/>
      <c r="DL750" s="475"/>
      <c r="DM750" s="475"/>
      <c r="DN750" s="475"/>
      <c r="DO750" s="475"/>
      <c r="DP750" s="475"/>
      <c r="DQ750" s="475"/>
      <c r="DR750" s="475"/>
      <c r="DS750" s="475"/>
      <c r="DT750" s="475"/>
      <c r="DU750" s="475"/>
      <c r="DV750" s="475"/>
      <c r="DW750" s="475"/>
      <c r="DX750" s="475"/>
      <c r="DY750" s="476"/>
      <c r="DZ750" s="5"/>
      <c r="EA750" s="5"/>
      <c r="EE750" s="17"/>
      <c r="EF750" s="17"/>
      <c r="EG750" s="17"/>
      <c r="EH750" s="17"/>
      <c r="EI750" s="17"/>
      <c r="EJ750" s="17"/>
      <c r="EK750" s="17"/>
      <c r="EL750" s="17"/>
      <c r="EM750" s="17"/>
      <c r="EN750" s="17"/>
      <c r="EO750" s="17"/>
      <c r="EP750" s="17"/>
      <c r="EQ750" s="17"/>
      <c r="ER750" s="17"/>
      <c r="ES750" s="17"/>
      <c r="ET750" s="17"/>
      <c r="EU750" s="17"/>
      <c r="EV750" s="17"/>
      <c r="EW750" s="17"/>
      <c r="EX750" s="17"/>
      <c r="EY750" s="17"/>
      <c r="EZ750" s="17"/>
      <c r="FA750" s="17"/>
      <c r="FB750" s="17"/>
      <c r="FC750" s="17"/>
      <c r="FD750" s="17"/>
      <c r="FE750" s="17"/>
      <c r="FF750" s="17"/>
      <c r="FG750" s="17"/>
      <c r="FH750" s="17"/>
      <c r="FI750" s="17"/>
      <c r="FJ750" s="17"/>
      <c r="FK750" s="17"/>
      <c r="FL750" s="17"/>
      <c r="FM750" s="17"/>
      <c r="FN750" s="17"/>
      <c r="FO750" s="17"/>
      <c r="FP750" s="17"/>
      <c r="FQ750" s="17"/>
      <c r="FR750" s="17"/>
      <c r="FS750" s="17"/>
      <c r="FT750" s="17"/>
      <c r="FU750" s="17"/>
      <c r="FV750" s="17"/>
      <c r="FW750" s="17"/>
      <c r="FX750" s="17"/>
      <c r="FY750" s="17"/>
      <c r="FZ750" s="17"/>
      <c r="GA750" s="17"/>
      <c r="GB750" s="17"/>
      <c r="GC750" s="17"/>
      <c r="GD750" s="17"/>
      <c r="GE750" s="17"/>
      <c r="GF750" s="17"/>
      <c r="GG750" s="17"/>
      <c r="GH750" s="17"/>
      <c r="GI750" s="17"/>
      <c r="GJ750" s="17"/>
      <c r="GK750" s="17"/>
      <c r="GL750" s="17"/>
      <c r="GM750" s="17"/>
      <c r="GN750" s="192"/>
    </row>
    <row r="751" spans="1:196" ht="26.1" customHeight="1" x14ac:dyDescent="0.4">
      <c r="D751" s="5"/>
      <c r="E751" s="5"/>
      <c r="F751" s="5"/>
      <c r="G751" s="5"/>
      <c r="H751" s="5"/>
      <c r="I751" s="5"/>
      <c r="J751" s="5"/>
      <c r="K751" s="5"/>
      <c r="L751" s="5"/>
      <c r="M751" s="5"/>
      <c r="N751" s="5"/>
      <c r="O751" s="5"/>
      <c r="P751" s="5"/>
      <c r="Q751" s="5"/>
      <c r="R751" s="5"/>
      <c r="T751" s="5"/>
      <c r="U751" s="5"/>
      <c r="V751" s="5"/>
      <c r="W751" s="5"/>
      <c r="X751" s="5"/>
      <c r="Y751" s="5"/>
      <c r="Z751" s="5"/>
      <c r="AA751" s="5"/>
      <c r="AB751" s="5"/>
      <c r="AC751" s="5"/>
      <c r="AD751" s="5"/>
      <c r="AE751" s="5"/>
      <c r="AG751" s="5"/>
      <c r="AH751" s="5"/>
      <c r="AI751" s="5"/>
      <c r="AJ751" s="5"/>
      <c r="AK751" s="5"/>
      <c r="AL751" s="5"/>
      <c r="AM751" s="5"/>
      <c r="AN751" s="5"/>
      <c r="AO751" s="5"/>
      <c r="AP751" s="5"/>
      <c r="AQ751" s="5"/>
      <c r="AR751" s="5"/>
      <c r="AT751" s="5"/>
      <c r="AU751" s="5"/>
      <c r="AV751" s="5"/>
      <c r="AW751" s="5"/>
      <c r="AX751" s="5"/>
      <c r="AY751" s="5"/>
      <c r="AZ751" s="5"/>
      <c r="BA751" s="5"/>
      <c r="BB751" s="5"/>
      <c r="BC751" s="5"/>
      <c r="BD751" s="5"/>
      <c r="BE751" s="5"/>
      <c r="BF751" s="5"/>
      <c r="BG751" s="5"/>
      <c r="BH751" s="5"/>
      <c r="BI751" s="5"/>
      <c r="BJ751" s="5"/>
      <c r="BK751" s="5"/>
      <c r="BR751" s="474"/>
      <c r="BS751" s="475"/>
      <c r="BT751" s="475"/>
      <c r="BU751" s="475"/>
      <c r="BV751" s="475"/>
      <c r="BW751" s="475"/>
      <c r="BX751" s="475"/>
      <c r="BY751" s="475"/>
      <c r="BZ751" s="475"/>
      <c r="CA751" s="475"/>
      <c r="CB751" s="475"/>
      <c r="CC751" s="475"/>
      <c r="CD751" s="475"/>
      <c r="CE751" s="475"/>
      <c r="CF751" s="475"/>
      <c r="CG751" s="475"/>
      <c r="CH751" s="475"/>
      <c r="CI751" s="475"/>
      <c r="CJ751" s="475"/>
      <c r="CK751" s="475"/>
      <c r="CL751" s="475"/>
      <c r="CM751" s="475"/>
      <c r="CN751" s="475"/>
      <c r="CO751" s="475"/>
      <c r="CP751" s="441"/>
      <c r="CQ751" s="442"/>
      <c r="CR751" s="442"/>
      <c r="CS751" s="442"/>
      <c r="CT751" s="442"/>
      <c r="CU751" s="442"/>
      <c r="CV751" s="442"/>
      <c r="CW751" s="442"/>
      <c r="CX751" s="442"/>
      <c r="CY751" s="443"/>
      <c r="CZ751" s="441"/>
      <c r="DA751" s="442"/>
      <c r="DB751" s="442"/>
      <c r="DC751" s="442"/>
      <c r="DD751" s="442"/>
      <c r="DE751" s="442"/>
      <c r="DF751" s="442"/>
      <c r="DG751" s="442"/>
      <c r="DH751" s="442"/>
      <c r="DI751" s="443"/>
      <c r="DJ751" s="475"/>
      <c r="DK751" s="475"/>
      <c r="DL751" s="475"/>
      <c r="DM751" s="475"/>
      <c r="DN751" s="475"/>
      <c r="DO751" s="475"/>
      <c r="DP751" s="475"/>
      <c r="DQ751" s="475"/>
      <c r="DR751" s="475"/>
      <c r="DS751" s="475"/>
      <c r="DT751" s="475"/>
      <c r="DU751" s="475"/>
      <c r="DV751" s="475"/>
      <c r="DW751" s="475"/>
      <c r="DX751" s="475"/>
      <c r="DY751" s="476"/>
      <c r="DZ751" s="5"/>
      <c r="EA751" s="5"/>
      <c r="EE751" s="17"/>
      <c r="EF751" s="17"/>
      <c r="EG751" s="17"/>
      <c r="EH751" s="17"/>
      <c r="EI751" s="17"/>
      <c r="EJ751" s="17"/>
      <c r="EK751" s="17"/>
      <c r="EL751" s="17"/>
      <c r="EM751" s="17"/>
      <c r="EN751" s="17"/>
      <c r="EO751" s="17"/>
      <c r="EP751" s="17"/>
      <c r="EQ751" s="17"/>
      <c r="ER751" s="17"/>
      <c r="ES751" s="17"/>
      <c r="ET751" s="17"/>
      <c r="EU751" s="17"/>
      <c r="EV751" s="17"/>
      <c r="EW751" s="17"/>
      <c r="EX751" s="17"/>
      <c r="EY751" s="17"/>
      <c r="EZ751" s="17"/>
      <c r="FA751" s="17"/>
      <c r="FB751" s="17"/>
      <c r="FC751" s="17"/>
      <c r="FD751" s="17"/>
      <c r="FE751" s="17"/>
      <c r="FF751" s="17"/>
      <c r="FG751" s="17"/>
      <c r="FH751" s="17"/>
      <c r="FI751" s="17"/>
      <c r="FJ751" s="17"/>
      <c r="FK751" s="17"/>
      <c r="FL751" s="17"/>
      <c r="FM751" s="17"/>
      <c r="FN751" s="17"/>
      <c r="FO751" s="17"/>
      <c r="FP751" s="17"/>
      <c r="FQ751" s="17"/>
      <c r="FR751" s="17"/>
      <c r="FS751" s="17"/>
      <c r="FT751" s="17"/>
      <c r="FU751" s="17"/>
      <c r="FV751" s="17"/>
      <c r="FW751" s="17"/>
      <c r="FX751" s="17"/>
      <c r="FY751" s="17"/>
      <c r="FZ751" s="17"/>
      <c r="GA751" s="17"/>
      <c r="GB751" s="17"/>
      <c r="GC751" s="17"/>
      <c r="GD751" s="17"/>
      <c r="GE751" s="17"/>
      <c r="GF751" s="17"/>
      <c r="GG751" s="17"/>
      <c r="GH751" s="17"/>
      <c r="GI751" s="17"/>
      <c r="GJ751" s="17"/>
      <c r="GK751" s="17"/>
      <c r="GL751" s="17"/>
      <c r="GM751" s="17"/>
      <c r="GN751" s="192"/>
    </row>
    <row r="752" spans="1:196" ht="26.1" customHeight="1" x14ac:dyDescent="0.4">
      <c r="D752" s="5"/>
      <c r="E752" s="5"/>
      <c r="F752" s="5"/>
      <c r="G752" s="5"/>
      <c r="H752" s="5"/>
      <c r="I752" s="5"/>
      <c r="J752" s="5"/>
      <c r="K752" s="5"/>
      <c r="L752" s="5"/>
      <c r="M752" s="5"/>
      <c r="N752" s="5"/>
      <c r="O752" s="5"/>
      <c r="P752" s="5"/>
      <c r="Q752" s="5"/>
      <c r="R752" s="5"/>
      <c r="T752" s="5"/>
      <c r="U752" s="5"/>
      <c r="V752" s="5"/>
      <c r="W752" s="5"/>
      <c r="X752" s="5"/>
      <c r="Y752" s="5"/>
      <c r="Z752" s="5"/>
      <c r="AA752" s="5"/>
      <c r="AB752" s="5"/>
      <c r="AC752" s="5"/>
      <c r="AD752" s="5"/>
      <c r="AE752" s="5"/>
      <c r="AG752" s="5"/>
      <c r="AH752" s="5"/>
      <c r="AI752" s="5"/>
      <c r="AJ752" s="5"/>
      <c r="AK752" s="5"/>
      <c r="AL752" s="5"/>
      <c r="AM752" s="5"/>
      <c r="AN752" s="5"/>
      <c r="AO752" s="5"/>
      <c r="AP752" s="5"/>
      <c r="AQ752" s="5"/>
      <c r="AR752" s="5"/>
      <c r="AT752" s="5"/>
      <c r="AU752" s="5"/>
      <c r="AV752" s="5"/>
      <c r="AW752" s="5"/>
      <c r="AX752" s="5"/>
      <c r="AY752" s="5"/>
      <c r="AZ752" s="5"/>
      <c r="BA752" s="5"/>
      <c r="BB752" s="5"/>
      <c r="BC752" s="5"/>
      <c r="BD752" s="5"/>
      <c r="BE752" s="5"/>
      <c r="BF752" s="5"/>
      <c r="BG752" s="5"/>
      <c r="BH752" s="5"/>
      <c r="BI752" s="5"/>
      <c r="BJ752" s="5"/>
      <c r="BK752" s="5"/>
      <c r="BR752" s="474"/>
      <c r="BS752" s="475"/>
      <c r="BT752" s="475"/>
      <c r="BU752" s="475"/>
      <c r="BV752" s="475"/>
      <c r="BW752" s="475"/>
      <c r="BX752" s="475"/>
      <c r="BY752" s="475"/>
      <c r="BZ752" s="475"/>
      <c r="CA752" s="475"/>
      <c r="CB752" s="475"/>
      <c r="CC752" s="475"/>
      <c r="CD752" s="475"/>
      <c r="CE752" s="475"/>
      <c r="CF752" s="475"/>
      <c r="CG752" s="475"/>
      <c r="CH752" s="475"/>
      <c r="CI752" s="475"/>
      <c r="CJ752" s="475"/>
      <c r="CK752" s="475"/>
      <c r="CL752" s="475"/>
      <c r="CM752" s="475"/>
      <c r="CN752" s="475"/>
      <c r="CO752" s="475"/>
      <c r="CP752" s="441"/>
      <c r="CQ752" s="442"/>
      <c r="CR752" s="442"/>
      <c r="CS752" s="442"/>
      <c r="CT752" s="442"/>
      <c r="CU752" s="442"/>
      <c r="CV752" s="442"/>
      <c r="CW752" s="442"/>
      <c r="CX752" s="442"/>
      <c r="CY752" s="443"/>
      <c r="CZ752" s="441"/>
      <c r="DA752" s="442"/>
      <c r="DB752" s="442"/>
      <c r="DC752" s="442"/>
      <c r="DD752" s="442"/>
      <c r="DE752" s="442"/>
      <c r="DF752" s="442"/>
      <c r="DG752" s="442"/>
      <c r="DH752" s="442"/>
      <c r="DI752" s="443"/>
      <c r="DJ752" s="475"/>
      <c r="DK752" s="475"/>
      <c r="DL752" s="475"/>
      <c r="DM752" s="475"/>
      <c r="DN752" s="475"/>
      <c r="DO752" s="475"/>
      <c r="DP752" s="475"/>
      <c r="DQ752" s="475"/>
      <c r="DR752" s="475"/>
      <c r="DS752" s="475"/>
      <c r="DT752" s="475"/>
      <c r="DU752" s="475"/>
      <c r="DV752" s="475"/>
      <c r="DW752" s="475"/>
      <c r="DX752" s="475"/>
      <c r="DY752" s="476"/>
      <c r="DZ752" s="5"/>
      <c r="EA752" s="5"/>
      <c r="EE752" s="17"/>
      <c r="EF752" s="17"/>
      <c r="EG752" s="17"/>
      <c r="EH752" s="17"/>
      <c r="EI752" s="17"/>
      <c r="EJ752" s="17"/>
      <c r="EK752" s="17"/>
      <c r="EL752" s="17"/>
      <c r="EM752" s="17"/>
      <c r="EN752" s="17"/>
      <c r="EO752" s="17"/>
      <c r="EP752" s="17"/>
      <c r="EQ752" s="17"/>
      <c r="ER752" s="17"/>
      <c r="ES752" s="17"/>
      <c r="ET752" s="17"/>
      <c r="EU752" s="17"/>
      <c r="EV752" s="17"/>
      <c r="EW752" s="17"/>
      <c r="EX752" s="17"/>
      <c r="EY752" s="17"/>
      <c r="EZ752" s="17"/>
      <c r="FA752" s="17"/>
      <c r="FB752" s="17"/>
      <c r="FC752" s="17"/>
      <c r="FD752" s="17"/>
      <c r="FE752" s="17"/>
      <c r="FF752" s="17"/>
      <c r="FG752" s="17"/>
      <c r="FH752" s="17"/>
      <c r="FI752" s="17"/>
      <c r="FJ752" s="17"/>
      <c r="FK752" s="17"/>
      <c r="FL752" s="17"/>
      <c r="FM752" s="17"/>
      <c r="FN752" s="17"/>
      <c r="FO752" s="17"/>
      <c r="FP752" s="17"/>
      <c r="FQ752" s="17"/>
      <c r="FR752" s="17"/>
      <c r="FS752" s="17"/>
      <c r="FT752" s="17"/>
      <c r="FU752" s="17"/>
      <c r="FV752" s="17"/>
      <c r="FW752" s="17"/>
      <c r="FX752" s="17"/>
      <c r="FY752" s="17"/>
      <c r="FZ752" s="17"/>
      <c r="GA752" s="17"/>
      <c r="GB752" s="17"/>
      <c r="GC752" s="17"/>
      <c r="GD752" s="17"/>
      <c r="GE752" s="17"/>
      <c r="GF752" s="17"/>
      <c r="GG752" s="17"/>
      <c r="GH752" s="17"/>
      <c r="GI752" s="17"/>
      <c r="GJ752" s="17"/>
      <c r="GK752" s="17"/>
      <c r="GL752" s="17"/>
      <c r="GM752" s="17"/>
      <c r="GN752" s="192"/>
    </row>
    <row r="753" spans="2:196" ht="26.1" customHeight="1" x14ac:dyDescent="0.4">
      <c r="D753" s="5"/>
      <c r="E753" s="5"/>
      <c r="F753" s="5"/>
      <c r="G753" s="5"/>
      <c r="H753" s="5"/>
      <c r="I753" s="5"/>
      <c r="J753" s="5"/>
      <c r="K753" s="5"/>
      <c r="L753" s="5"/>
      <c r="M753" s="5"/>
      <c r="N753" s="5"/>
      <c r="O753" s="5"/>
      <c r="P753" s="5"/>
      <c r="Q753" s="5"/>
      <c r="R753" s="5"/>
      <c r="T753" s="5"/>
      <c r="U753" s="5"/>
      <c r="V753" s="5"/>
      <c r="W753" s="5"/>
      <c r="X753" s="5"/>
      <c r="Y753" s="5"/>
      <c r="Z753" s="5"/>
      <c r="AA753" s="5"/>
      <c r="AB753" s="5"/>
      <c r="AC753" s="5"/>
      <c r="AD753" s="5"/>
      <c r="AE753" s="5"/>
      <c r="AG753" s="5"/>
      <c r="AH753" s="5"/>
      <c r="AI753" s="5"/>
      <c r="AJ753" s="5"/>
      <c r="AK753" s="5"/>
      <c r="AL753" s="5"/>
      <c r="AM753" s="5"/>
      <c r="AN753" s="5"/>
      <c r="AO753" s="5"/>
      <c r="AP753" s="5"/>
      <c r="AQ753" s="5"/>
      <c r="AR753" s="5"/>
      <c r="AT753" s="5"/>
      <c r="AU753" s="5"/>
      <c r="AV753" s="5"/>
      <c r="AW753" s="5"/>
      <c r="AX753" s="5"/>
      <c r="AY753" s="5"/>
      <c r="AZ753" s="5"/>
      <c r="BA753" s="5"/>
      <c r="BB753" s="5"/>
      <c r="BC753" s="5"/>
      <c r="BD753" s="5"/>
      <c r="BE753" s="5"/>
      <c r="BF753" s="5"/>
      <c r="BG753" s="5"/>
      <c r="BH753" s="5"/>
      <c r="BI753" s="5"/>
      <c r="BJ753" s="5"/>
      <c r="BK753" s="5"/>
      <c r="BR753" s="474"/>
      <c r="BS753" s="475"/>
      <c r="BT753" s="475"/>
      <c r="BU753" s="475"/>
      <c r="BV753" s="475"/>
      <c r="BW753" s="475"/>
      <c r="BX753" s="475"/>
      <c r="BY753" s="475"/>
      <c r="BZ753" s="475"/>
      <c r="CA753" s="475"/>
      <c r="CB753" s="475"/>
      <c r="CC753" s="475"/>
      <c r="CD753" s="475"/>
      <c r="CE753" s="475"/>
      <c r="CF753" s="475"/>
      <c r="CG753" s="475"/>
      <c r="CH753" s="475"/>
      <c r="CI753" s="475"/>
      <c r="CJ753" s="475"/>
      <c r="CK753" s="475"/>
      <c r="CL753" s="475"/>
      <c r="CM753" s="475"/>
      <c r="CN753" s="475"/>
      <c r="CO753" s="475"/>
      <c r="CP753" s="441"/>
      <c r="CQ753" s="442"/>
      <c r="CR753" s="442"/>
      <c r="CS753" s="442"/>
      <c r="CT753" s="442"/>
      <c r="CU753" s="442"/>
      <c r="CV753" s="442"/>
      <c r="CW753" s="442"/>
      <c r="CX753" s="442"/>
      <c r="CY753" s="443"/>
      <c r="CZ753" s="441"/>
      <c r="DA753" s="442"/>
      <c r="DB753" s="442"/>
      <c r="DC753" s="442"/>
      <c r="DD753" s="442"/>
      <c r="DE753" s="442"/>
      <c r="DF753" s="442"/>
      <c r="DG753" s="442"/>
      <c r="DH753" s="442"/>
      <c r="DI753" s="443"/>
      <c r="DJ753" s="475"/>
      <c r="DK753" s="475"/>
      <c r="DL753" s="475"/>
      <c r="DM753" s="475"/>
      <c r="DN753" s="475"/>
      <c r="DO753" s="475"/>
      <c r="DP753" s="475"/>
      <c r="DQ753" s="475"/>
      <c r="DR753" s="475"/>
      <c r="DS753" s="475"/>
      <c r="DT753" s="475"/>
      <c r="DU753" s="475"/>
      <c r="DV753" s="475"/>
      <c r="DW753" s="475"/>
      <c r="DX753" s="475"/>
      <c r="DY753" s="476"/>
      <c r="DZ753" s="5"/>
      <c r="EA753" s="5"/>
      <c r="EE753" s="17"/>
      <c r="EF753" s="17"/>
      <c r="EG753" s="17"/>
      <c r="EH753" s="17"/>
      <c r="EI753" s="17"/>
      <c r="EJ753" s="17"/>
      <c r="EK753" s="17"/>
      <c r="EL753" s="17"/>
      <c r="EM753" s="17"/>
      <c r="EN753" s="17"/>
      <c r="EO753" s="17"/>
      <c r="EP753" s="17"/>
      <c r="EQ753" s="17"/>
      <c r="ER753" s="17"/>
      <c r="ES753" s="17"/>
      <c r="ET753" s="17"/>
      <c r="EU753" s="17"/>
      <c r="EV753" s="17"/>
      <c r="EW753" s="17"/>
      <c r="EX753" s="17"/>
      <c r="EY753" s="17"/>
      <c r="EZ753" s="17"/>
      <c r="FA753" s="17"/>
      <c r="FB753" s="17"/>
      <c r="FC753" s="17"/>
      <c r="FD753" s="17"/>
      <c r="FE753" s="17"/>
      <c r="FF753" s="17"/>
      <c r="FG753" s="17"/>
      <c r="FH753" s="17"/>
      <c r="FI753" s="17"/>
      <c r="FJ753" s="17"/>
      <c r="FK753" s="17"/>
      <c r="FL753" s="17"/>
      <c r="FM753" s="17"/>
      <c r="FN753" s="17"/>
      <c r="FO753" s="17"/>
      <c r="FP753" s="17"/>
      <c r="FQ753" s="17"/>
      <c r="FR753" s="17"/>
      <c r="FS753" s="17"/>
      <c r="FT753" s="17"/>
      <c r="FU753" s="17"/>
      <c r="FV753" s="17"/>
      <c r="FW753" s="17"/>
      <c r="FX753" s="17"/>
      <c r="FY753" s="17"/>
      <c r="FZ753" s="17"/>
      <c r="GA753" s="17"/>
      <c r="GB753" s="17"/>
      <c r="GC753" s="17"/>
      <c r="GD753" s="17"/>
      <c r="GE753" s="17"/>
      <c r="GF753" s="17"/>
      <c r="GG753" s="17"/>
      <c r="GH753" s="17"/>
      <c r="GI753" s="17"/>
      <c r="GJ753" s="17"/>
      <c r="GK753" s="17"/>
      <c r="GL753" s="17"/>
      <c r="GM753" s="17"/>
      <c r="GN753" s="192"/>
    </row>
    <row r="754" spans="2:196" ht="26.1" customHeight="1" x14ac:dyDescent="0.4">
      <c r="D754" s="5"/>
      <c r="E754" s="5"/>
      <c r="F754" s="5"/>
      <c r="G754" s="5"/>
      <c r="H754" s="5"/>
      <c r="I754" s="5"/>
      <c r="J754" s="5"/>
      <c r="K754" s="5"/>
      <c r="L754" s="5"/>
      <c r="M754" s="5"/>
      <c r="N754" s="5"/>
      <c r="O754" s="5"/>
      <c r="P754" s="5"/>
      <c r="Q754" s="5"/>
      <c r="R754" s="5"/>
      <c r="T754" s="5"/>
      <c r="U754" s="5"/>
      <c r="V754" s="5"/>
      <c r="W754" s="5"/>
      <c r="X754" s="5"/>
      <c r="Y754" s="5"/>
      <c r="Z754" s="5"/>
      <c r="AA754" s="5"/>
      <c r="AB754" s="5"/>
      <c r="AC754" s="5"/>
      <c r="AD754" s="5"/>
      <c r="AE754" s="5"/>
      <c r="AG754" s="5"/>
      <c r="AH754" s="5"/>
      <c r="AI754" s="5"/>
      <c r="AJ754" s="5"/>
      <c r="AK754" s="5"/>
      <c r="AL754" s="5"/>
      <c r="AM754" s="5"/>
      <c r="AN754" s="5"/>
      <c r="AO754" s="5"/>
      <c r="AP754" s="5"/>
      <c r="AQ754" s="5"/>
      <c r="AR754" s="5"/>
      <c r="AT754" s="5"/>
      <c r="AU754" s="5"/>
      <c r="AV754" s="5"/>
      <c r="AW754" s="5"/>
      <c r="AX754" s="5"/>
      <c r="AY754" s="5"/>
      <c r="AZ754" s="5"/>
      <c r="BA754" s="5"/>
      <c r="BB754" s="5"/>
      <c r="BC754" s="5"/>
      <c r="BD754" s="5"/>
      <c r="BE754" s="5"/>
      <c r="BF754" s="5"/>
      <c r="BG754" s="5"/>
      <c r="BH754" s="5"/>
      <c r="BI754" s="5"/>
      <c r="BJ754" s="5"/>
      <c r="BK754" s="5"/>
      <c r="BR754" s="474"/>
      <c r="BS754" s="475"/>
      <c r="BT754" s="475"/>
      <c r="BU754" s="475"/>
      <c r="BV754" s="475"/>
      <c r="BW754" s="475"/>
      <c r="BX754" s="475"/>
      <c r="BY754" s="475"/>
      <c r="BZ754" s="475"/>
      <c r="CA754" s="475"/>
      <c r="CB754" s="475"/>
      <c r="CC754" s="475"/>
      <c r="CD754" s="475"/>
      <c r="CE754" s="475"/>
      <c r="CF754" s="475"/>
      <c r="CG754" s="475"/>
      <c r="CH754" s="475"/>
      <c r="CI754" s="475"/>
      <c r="CJ754" s="475"/>
      <c r="CK754" s="475"/>
      <c r="CL754" s="475"/>
      <c r="CM754" s="475"/>
      <c r="CN754" s="475"/>
      <c r="CO754" s="475"/>
      <c r="CP754" s="441"/>
      <c r="CQ754" s="442"/>
      <c r="CR754" s="442"/>
      <c r="CS754" s="442"/>
      <c r="CT754" s="442"/>
      <c r="CU754" s="442"/>
      <c r="CV754" s="442"/>
      <c r="CW754" s="442"/>
      <c r="CX754" s="442"/>
      <c r="CY754" s="443"/>
      <c r="CZ754" s="441"/>
      <c r="DA754" s="442"/>
      <c r="DB754" s="442"/>
      <c r="DC754" s="442"/>
      <c r="DD754" s="442"/>
      <c r="DE754" s="442"/>
      <c r="DF754" s="442"/>
      <c r="DG754" s="442"/>
      <c r="DH754" s="442"/>
      <c r="DI754" s="443"/>
      <c r="DJ754" s="475"/>
      <c r="DK754" s="475"/>
      <c r="DL754" s="475"/>
      <c r="DM754" s="475"/>
      <c r="DN754" s="475"/>
      <c r="DO754" s="475"/>
      <c r="DP754" s="475"/>
      <c r="DQ754" s="475"/>
      <c r="DR754" s="475"/>
      <c r="DS754" s="475"/>
      <c r="DT754" s="475"/>
      <c r="DU754" s="475"/>
      <c r="DV754" s="475"/>
      <c r="DW754" s="475"/>
      <c r="DX754" s="475"/>
      <c r="DY754" s="476"/>
      <c r="DZ754" s="5"/>
      <c r="EA754" s="5"/>
      <c r="EE754" s="17"/>
      <c r="EF754" s="17"/>
      <c r="EG754" s="17"/>
      <c r="EH754" s="17"/>
      <c r="EI754" s="17"/>
      <c r="EJ754" s="17"/>
      <c r="EK754" s="17"/>
      <c r="EL754" s="17"/>
      <c r="EM754" s="17"/>
      <c r="EN754" s="17"/>
      <c r="EO754" s="17"/>
      <c r="EP754" s="17"/>
      <c r="EQ754" s="17"/>
      <c r="ER754" s="17"/>
      <c r="ES754" s="17"/>
      <c r="ET754" s="17"/>
      <c r="EU754" s="17"/>
      <c r="EV754" s="17"/>
      <c r="EW754" s="17"/>
      <c r="EX754" s="17"/>
      <c r="EY754" s="17"/>
      <c r="EZ754" s="17"/>
      <c r="FA754" s="17"/>
      <c r="FB754" s="17"/>
      <c r="FC754" s="17"/>
      <c r="FD754" s="17"/>
      <c r="FE754" s="17"/>
      <c r="FF754" s="17"/>
      <c r="FG754" s="17"/>
      <c r="FH754" s="17"/>
      <c r="FI754" s="17"/>
      <c r="FJ754" s="17"/>
      <c r="FK754" s="17"/>
      <c r="FL754" s="17"/>
      <c r="FM754" s="17"/>
      <c r="FN754" s="17"/>
      <c r="FO754" s="17"/>
      <c r="FP754" s="17"/>
      <c r="FQ754" s="17"/>
      <c r="FR754" s="17"/>
      <c r="FS754" s="17"/>
      <c r="FT754" s="17"/>
      <c r="FU754" s="17"/>
      <c r="FV754" s="17"/>
      <c r="FW754" s="17"/>
      <c r="FX754" s="17"/>
      <c r="FY754" s="17"/>
      <c r="FZ754" s="17"/>
      <c r="GA754" s="17"/>
      <c r="GB754" s="17"/>
      <c r="GC754" s="17"/>
      <c r="GD754" s="17"/>
      <c r="GE754" s="17"/>
      <c r="GF754" s="17"/>
      <c r="GG754" s="17"/>
      <c r="GH754" s="17"/>
      <c r="GI754" s="17"/>
      <c r="GJ754" s="17"/>
      <c r="GK754" s="17"/>
      <c r="GL754" s="17"/>
      <c r="GM754" s="17"/>
      <c r="GN754" s="192"/>
    </row>
    <row r="755" spans="2:196" ht="26.1" customHeight="1" x14ac:dyDescent="0.4">
      <c r="B755" s="5"/>
      <c r="C755" s="5"/>
      <c r="D755" s="5"/>
      <c r="E755" s="5"/>
      <c r="F755" s="5"/>
      <c r="G755" s="5"/>
      <c r="H755" s="5"/>
      <c r="I755" s="5"/>
      <c r="J755" s="5"/>
      <c r="K755" s="5"/>
      <c r="L755" s="5"/>
      <c r="M755" s="5"/>
      <c r="N755" s="5"/>
      <c r="O755" s="5"/>
      <c r="P755" s="5"/>
      <c r="Q755" s="5"/>
      <c r="R755" s="5"/>
      <c r="S755" s="5"/>
      <c r="T755" s="5"/>
      <c r="X755" s="5"/>
      <c r="Y755" s="5"/>
      <c r="Z755" s="5"/>
      <c r="AA755" s="5"/>
      <c r="AB755" s="5"/>
      <c r="AC755" s="5"/>
      <c r="AD755" s="5"/>
      <c r="AE755" s="5"/>
      <c r="AF755" s="5"/>
      <c r="AG755" s="5"/>
      <c r="AH755" s="5"/>
      <c r="AI755" s="5"/>
      <c r="AJ755" s="5"/>
      <c r="AK755" s="5"/>
      <c r="AL755" s="5"/>
      <c r="AM755" s="5"/>
      <c r="AN755" s="5"/>
      <c r="AO755" s="5"/>
      <c r="AP755" s="5"/>
      <c r="AQ755" s="5"/>
      <c r="AR755" s="5"/>
      <c r="AS755" s="26"/>
      <c r="AT755" s="5"/>
      <c r="AU755" s="5"/>
      <c r="AV755" s="5"/>
      <c r="AW755" s="5"/>
      <c r="AX755" s="5"/>
      <c r="AY755" s="5"/>
      <c r="AZ755" s="5"/>
      <c r="BA755" s="5"/>
      <c r="BB755" s="5"/>
      <c r="BC755" s="5"/>
      <c r="BD755" s="5"/>
      <c r="BE755" s="5"/>
      <c r="BF755" s="5"/>
      <c r="BG755" s="5"/>
      <c r="BH755" s="5"/>
      <c r="BI755" s="5"/>
      <c r="BJ755" s="5"/>
      <c r="BK755" s="5"/>
      <c r="BR755" s="474"/>
      <c r="BS755" s="475"/>
      <c r="BT755" s="475"/>
      <c r="BU755" s="475"/>
      <c r="BV755" s="475"/>
      <c r="BW755" s="475"/>
      <c r="BX755" s="475"/>
      <c r="BY755" s="475"/>
      <c r="BZ755" s="475"/>
      <c r="CA755" s="475"/>
      <c r="CB755" s="475"/>
      <c r="CC755" s="475"/>
      <c r="CD755" s="475"/>
      <c r="CE755" s="475"/>
      <c r="CF755" s="475"/>
      <c r="CG755" s="475"/>
      <c r="CH755" s="475"/>
      <c r="CI755" s="475"/>
      <c r="CJ755" s="475"/>
      <c r="CK755" s="475"/>
      <c r="CL755" s="475"/>
      <c r="CM755" s="475"/>
      <c r="CN755" s="475"/>
      <c r="CO755" s="475"/>
      <c r="CP755" s="441"/>
      <c r="CQ755" s="442"/>
      <c r="CR755" s="442"/>
      <c r="CS755" s="442"/>
      <c r="CT755" s="442"/>
      <c r="CU755" s="442"/>
      <c r="CV755" s="442"/>
      <c r="CW755" s="442"/>
      <c r="CX755" s="442"/>
      <c r="CY755" s="443"/>
      <c r="CZ755" s="441"/>
      <c r="DA755" s="442"/>
      <c r="DB755" s="442"/>
      <c r="DC755" s="442"/>
      <c r="DD755" s="442"/>
      <c r="DE755" s="442"/>
      <c r="DF755" s="442"/>
      <c r="DG755" s="442"/>
      <c r="DH755" s="442"/>
      <c r="DI755" s="443"/>
      <c r="DJ755" s="475"/>
      <c r="DK755" s="475"/>
      <c r="DL755" s="475"/>
      <c r="DM755" s="475"/>
      <c r="DN755" s="475"/>
      <c r="DO755" s="475"/>
      <c r="DP755" s="475"/>
      <c r="DQ755" s="475"/>
      <c r="DR755" s="475"/>
      <c r="DS755" s="475"/>
      <c r="DT755" s="475"/>
      <c r="DU755" s="475"/>
      <c r="DV755" s="475"/>
      <c r="DW755" s="475"/>
      <c r="DX755" s="475"/>
      <c r="DY755" s="476"/>
      <c r="DZ755" s="5"/>
      <c r="EA755" s="5"/>
      <c r="EE755" s="17"/>
      <c r="EF755" s="17"/>
      <c r="EG755" s="17"/>
      <c r="EH755" s="17"/>
      <c r="EI755" s="17"/>
      <c r="EJ755" s="17"/>
      <c r="EK755" s="17"/>
      <c r="EL755" s="17"/>
      <c r="EM755" s="17"/>
      <c r="EN755" s="17"/>
      <c r="EO755" s="17"/>
      <c r="EP755" s="17"/>
      <c r="EQ755" s="17"/>
      <c r="ER755" s="17"/>
      <c r="ES755" s="17"/>
      <c r="ET755" s="17"/>
      <c r="EU755" s="17"/>
      <c r="EV755" s="17"/>
      <c r="EW755" s="17"/>
      <c r="EX755" s="17"/>
      <c r="EY755" s="17"/>
      <c r="EZ755" s="17"/>
      <c r="FA755" s="17"/>
      <c r="FB755" s="17"/>
      <c r="FC755" s="17"/>
      <c r="FD755" s="17"/>
      <c r="FE755" s="17"/>
      <c r="FF755" s="17"/>
      <c r="FG755" s="17"/>
      <c r="FH755" s="17"/>
      <c r="FI755" s="17"/>
      <c r="FJ755" s="17"/>
      <c r="FK755" s="17"/>
      <c r="FL755" s="17"/>
      <c r="FM755" s="17"/>
      <c r="FN755" s="17"/>
      <c r="FO755" s="17"/>
      <c r="FP755" s="17"/>
      <c r="FQ755" s="17"/>
      <c r="FR755" s="17"/>
      <c r="FS755" s="17"/>
      <c r="FT755" s="17"/>
      <c r="FU755" s="17"/>
      <c r="FV755" s="17"/>
      <c r="FW755" s="17"/>
      <c r="FX755" s="17"/>
      <c r="FY755" s="17"/>
      <c r="FZ755" s="17"/>
      <c r="GA755" s="17"/>
      <c r="GB755" s="17"/>
      <c r="GC755" s="17"/>
      <c r="GD755" s="17"/>
      <c r="GE755" s="17"/>
      <c r="GF755" s="17"/>
      <c r="GG755" s="17"/>
      <c r="GH755" s="17"/>
      <c r="GI755" s="17"/>
      <c r="GJ755" s="17"/>
      <c r="GK755" s="17"/>
      <c r="GL755" s="17"/>
      <c r="GM755" s="17"/>
      <c r="GN755" s="192"/>
    </row>
    <row r="756" spans="2:196" ht="26.1" customHeight="1" x14ac:dyDescent="0.4">
      <c r="B756" s="5"/>
      <c r="C756" s="5"/>
      <c r="D756" s="5"/>
      <c r="E756" s="5"/>
      <c r="F756" s="5"/>
      <c r="G756" s="5"/>
      <c r="H756" s="5"/>
      <c r="I756" s="5"/>
      <c r="J756" s="5"/>
      <c r="K756" s="5"/>
      <c r="L756" s="5"/>
      <c r="M756" s="5"/>
      <c r="N756" s="5"/>
      <c r="O756" s="5"/>
      <c r="P756" s="5"/>
      <c r="Q756" s="5"/>
      <c r="R756" s="5"/>
      <c r="S756" s="5"/>
      <c r="T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R756" s="474"/>
      <c r="BS756" s="475"/>
      <c r="BT756" s="475"/>
      <c r="BU756" s="475"/>
      <c r="BV756" s="475"/>
      <c r="BW756" s="475"/>
      <c r="BX756" s="475"/>
      <c r="BY756" s="475"/>
      <c r="BZ756" s="475"/>
      <c r="CA756" s="475"/>
      <c r="CB756" s="475"/>
      <c r="CC756" s="475"/>
      <c r="CD756" s="475"/>
      <c r="CE756" s="475"/>
      <c r="CF756" s="475"/>
      <c r="CG756" s="475"/>
      <c r="CH756" s="475"/>
      <c r="CI756" s="475"/>
      <c r="CJ756" s="475"/>
      <c r="CK756" s="475"/>
      <c r="CL756" s="475"/>
      <c r="CM756" s="475"/>
      <c r="CN756" s="475"/>
      <c r="CO756" s="475"/>
      <c r="CP756" s="441"/>
      <c r="CQ756" s="442"/>
      <c r="CR756" s="442"/>
      <c r="CS756" s="442"/>
      <c r="CT756" s="442"/>
      <c r="CU756" s="442"/>
      <c r="CV756" s="442"/>
      <c r="CW756" s="442"/>
      <c r="CX756" s="442"/>
      <c r="CY756" s="443"/>
      <c r="CZ756" s="441"/>
      <c r="DA756" s="442"/>
      <c r="DB756" s="442"/>
      <c r="DC756" s="442"/>
      <c r="DD756" s="442"/>
      <c r="DE756" s="442"/>
      <c r="DF756" s="442"/>
      <c r="DG756" s="442"/>
      <c r="DH756" s="442"/>
      <c r="DI756" s="443"/>
      <c r="DJ756" s="475"/>
      <c r="DK756" s="475"/>
      <c r="DL756" s="475"/>
      <c r="DM756" s="475"/>
      <c r="DN756" s="475"/>
      <c r="DO756" s="475"/>
      <c r="DP756" s="475"/>
      <c r="DQ756" s="475"/>
      <c r="DR756" s="475"/>
      <c r="DS756" s="475"/>
      <c r="DT756" s="475"/>
      <c r="DU756" s="475"/>
      <c r="DV756" s="475"/>
      <c r="DW756" s="475"/>
      <c r="DX756" s="475"/>
      <c r="DY756" s="476"/>
      <c r="DZ756" s="5"/>
      <c r="EA756" s="5"/>
      <c r="EE756" s="17"/>
      <c r="EF756" s="17"/>
      <c r="EG756" s="17"/>
      <c r="EH756" s="17"/>
      <c r="EI756" s="17"/>
      <c r="EJ756" s="17"/>
      <c r="EK756" s="17"/>
      <c r="EL756" s="17"/>
      <c r="EM756" s="17"/>
      <c r="EN756" s="17"/>
      <c r="EO756" s="17"/>
      <c r="EP756" s="17"/>
      <c r="EQ756" s="17"/>
      <c r="ER756" s="17"/>
      <c r="ES756" s="17"/>
      <c r="ET756" s="17"/>
      <c r="EU756" s="17"/>
      <c r="EV756" s="17"/>
      <c r="EW756" s="17"/>
      <c r="EX756" s="17"/>
      <c r="EY756" s="17"/>
      <c r="EZ756" s="17"/>
      <c r="FA756" s="17"/>
      <c r="FB756" s="17"/>
      <c r="FC756" s="17"/>
      <c r="FD756" s="17"/>
      <c r="FE756" s="17"/>
      <c r="FF756" s="17"/>
      <c r="FG756" s="17"/>
      <c r="FH756" s="17"/>
      <c r="FI756" s="17"/>
      <c r="FJ756" s="17"/>
      <c r="FK756" s="17"/>
      <c r="FL756" s="17"/>
      <c r="FM756" s="17"/>
      <c r="FN756" s="17"/>
      <c r="FO756" s="17"/>
      <c r="FP756" s="17"/>
      <c r="FQ756" s="17"/>
      <c r="FR756" s="17"/>
      <c r="FS756" s="17"/>
      <c r="FT756" s="17"/>
      <c r="FU756" s="17"/>
      <c r="FV756" s="17"/>
      <c r="FW756" s="17"/>
      <c r="FX756" s="17"/>
      <c r="FY756" s="17"/>
      <c r="FZ756" s="17"/>
      <c r="GA756" s="17"/>
      <c r="GB756" s="17"/>
      <c r="GC756" s="17"/>
      <c r="GD756" s="17"/>
      <c r="GE756" s="17"/>
      <c r="GF756" s="17"/>
      <c r="GG756" s="17"/>
      <c r="GH756" s="17"/>
      <c r="GI756" s="17"/>
      <c r="GJ756" s="17"/>
      <c r="GK756" s="17"/>
      <c r="GL756" s="17"/>
      <c r="GM756" s="17"/>
      <c r="GN756" s="192"/>
    </row>
    <row r="757" spans="2:196" ht="26.1" customHeight="1" x14ac:dyDescent="0.4">
      <c r="B757" s="5"/>
      <c r="C757" s="5"/>
      <c r="D757" s="5"/>
      <c r="E757" s="5"/>
      <c r="F757" s="5"/>
      <c r="G757" s="5"/>
      <c r="H757" s="5"/>
      <c r="I757" s="5"/>
      <c r="J757" s="5"/>
      <c r="K757" s="5"/>
      <c r="L757" s="5"/>
      <c r="M757" s="5"/>
      <c r="N757" s="5"/>
      <c r="O757" s="5"/>
      <c r="P757" s="5"/>
      <c r="Q757" s="5"/>
      <c r="R757" s="5"/>
      <c r="S757" s="5"/>
      <c r="T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R757" s="474"/>
      <c r="BS757" s="475"/>
      <c r="BT757" s="475"/>
      <c r="BU757" s="475"/>
      <c r="BV757" s="475"/>
      <c r="BW757" s="475"/>
      <c r="BX757" s="475"/>
      <c r="BY757" s="475"/>
      <c r="BZ757" s="475"/>
      <c r="CA757" s="475"/>
      <c r="CB757" s="475"/>
      <c r="CC757" s="475"/>
      <c r="CD757" s="475"/>
      <c r="CE757" s="475"/>
      <c r="CF757" s="475"/>
      <c r="CG757" s="475"/>
      <c r="CH757" s="475"/>
      <c r="CI757" s="475"/>
      <c r="CJ757" s="475"/>
      <c r="CK757" s="475"/>
      <c r="CL757" s="475"/>
      <c r="CM757" s="475"/>
      <c r="CN757" s="475"/>
      <c r="CO757" s="475"/>
      <c r="CP757" s="441"/>
      <c r="CQ757" s="442"/>
      <c r="CR757" s="442"/>
      <c r="CS757" s="442"/>
      <c r="CT757" s="442"/>
      <c r="CU757" s="442"/>
      <c r="CV757" s="442"/>
      <c r="CW757" s="442"/>
      <c r="CX757" s="442"/>
      <c r="CY757" s="443"/>
      <c r="CZ757" s="441"/>
      <c r="DA757" s="442"/>
      <c r="DB757" s="442"/>
      <c r="DC757" s="442"/>
      <c r="DD757" s="442"/>
      <c r="DE757" s="442"/>
      <c r="DF757" s="442"/>
      <c r="DG757" s="442"/>
      <c r="DH757" s="442"/>
      <c r="DI757" s="443"/>
      <c r="DJ757" s="475"/>
      <c r="DK757" s="475"/>
      <c r="DL757" s="475"/>
      <c r="DM757" s="475"/>
      <c r="DN757" s="475"/>
      <c r="DO757" s="475"/>
      <c r="DP757" s="475"/>
      <c r="DQ757" s="475"/>
      <c r="DR757" s="475"/>
      <c r="DS757" s="475"/>
      <c r="DT757" s="475"/>
      <c r="DU757" s="475"/>
      <c r="DV757" s="475"/>
      <c r="DW757" s="475"/>
      <c r="DX757" s="475"/>
      <c r="DY757" s="476"/>
      <c r="DZ757" s="5"/>
      <c r="EA757" s="5"/>
      <c r="EE757" s="17"/>
      <c r="EF757" s="17"/>
      <c r="EG757" s="17"/>
      <c r="EH757" s="17"/>
      <c r="EI757" s="17"/>
      <c r="EJ757" s="17"/>
      <c r="EK757" s="17"/>
      <c r="EL757" s="17"/>
      <c r="EM757" s="17"/>
      <c r="EN757" s="17"/>
      <c r="EO757" s="17"/>
      <c r="EP757" s="17"/>
      <c r="EQ757" s="17"/>
      <c r="ER757" s="17"/>
      <c r="ES757" s="17"/>
      <c r="ET757" s="17"/>
      <c r="EU757" s="17"/>
      <c r="EV757" s="17"/>
      <c r="EW757" s="17"/>
      <c r="EX757" s="17"/>
      <c r="EY757" s="17"/>
      <c r="EZ757" s="17"/>
      <c r="FA757" s="17"/>
      <c r="FB757" s="17"/>
      <c r="FC757" s="17"/>
      <c r="FD757" s="17"/>
      <c r="FE757" s="17"/>
      <c r="FF757" s="17"/>
      <c r="FG757" s="17"/>
      <c r="FH757" s="17"/>
      <c r="FI757" s="17"/>
      <c r="FJ757" s="17"/>
      <c r="FK757" s="17"/>
      <c r="FL757" s="17"/>
      <c r="FM757" s="17"/>
      <c r="FN757" s="17"/>
      <c r="FO757" s="17"/>
      <c r="FP757" s="17"/>
      <c r="FQ757" s="17"/>
      <c r="FR757" s="17"/>
      <c r="FS757" s="17"/>
      <c r="FT757" s="17"/>
      <c r="FU757" s="17"/>
      <c r="FV757" s="17"/>
      <c r="FW757" s="17"/>
      <c r="FX757" s="17"/>
      <c r="FY757" s="17"/>
      <c r="FZ757" s="17"/>
      <c r="GA757" s="17"/>
      <c r="GB757" s="17"/>
      <c r="GC757" s="17"/>
      <c r="GD757" s="17"/>
      <c r="GE757" s="17"/>
      <c r="GF757" s="17"/>
      <c r="GG757" s="17"/>
      <c r="GH757" s="17"/>
      <c r="GI757" s="17"/>
      <c r="GJ757" s="17"/>
      <c r="GK757" s="17"/>
      <c r="GL757" s="17"/>
      <c r="GM757" s="17"/>
      <c r="GN757" s="192"/>
    </row>
    <row r="758" spans="2:196" ht="26.1" customHeight="1" x14ac:dyDescent="0.4">
      <c r="B758" s="5"/>
      <c r="C758" s="5"/>
      <c r="D758" s="5"/>
      <c r="E758" s="5"/>
      <c r="F758" s="5"/>
      <c r="G758" s="5"/>
      <c r="H758" s="5"/>
      <c r="I758" s="5"/>
      <c r="J758" s="5"/>
      <c r="K758" s="5"/>
      <c r="L758" s="5"/>
      <c r="M758" s="5"/>
      <c r="N758" s="5"/>
      <c r="O758" s="5"/>
      <c r="P758" s="5"/>
      <c r="Q758" s="5"/>
      <c r="R758" s="5"/>
      <c r="S758" s="5"/>
      <c r="T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R758" s="474"/>
      <c r="BS758" s="475"/>
      <c r="BT758" s="475"/>
      <c r="BU758" s="475"/>
      <c r="BV758" s="475"/>
      <c r="BW758" s="475"/>
      <c r="BX758" s="475"/>
      <c r="BY758" s="475"/>
      <c r="BZ758" s="475"/>
      <c r="CA758" s="475"/>
      <c r="CB758" s="475"/>
      <c r="CC758" s="475"/>
      <c r="CD758" s="475"/>
      <c r="CE758" s="475"/>
      <c r="CF758" s="475"/>
      <c r="CG758" s="475"/>
      <c r="CH758" s="475"/>
      <c r="CI758" s="475"/>
      <c r="CJ758" s="475"/>
      <c r="CK758" s="475"/>
      <c r="CL758" s="475"/>
      <c r="CM758" s="475"/>
      <c r="CN758" s="475"/>
      <c r="CO758" s="475"/>
      <c r="CP758" s="441"/>
      <c r="CQ758" s="442"/>
      <c r="CR758" s="442"/>
      <c r="CS758" s="442"/>
      <c r="CT758" s="442"/>
      <c r="CU758" s="442"/>
      <c r="CV758" s="442"/>
      <c r="CW758" s="442"/>
      <c r="CX758" s="442"/>
      <c r="CY758" s="443"/>
      <c r="CZ758" s="441"/>
      <c r="DA758" s="442"/>
      <c r="DB758" s="442"/>
      <c r="DC758" s="442"/>
      <c r="DD758" s="442"/>
      <c r="DE758" s="442"/>
      <c r="DF758" s="442"/>
      <c r="DG758" s="442"/>
      <c r="DH758" s="442"/>
      <c r="DI758" s="443"/>
      <c r="DJ758" s="475"/>
      <c r="DK758" s="475"/>
      <c r="DL758" s="475"/>
      <c r="DM758" s="475"/>
      <c r="DN758" s="475"/>
      <c r="DO758" s="475"/>
      <c r="DP758" s="475"/>
      <c r="DQ758" s="475"/>
      <c r="DR758" s="475"/>
      <c r="DS758" s="475"/>
      <c r="DT758" s="475"/>
      <c r="DU758" s="475"/>
      <c r="DV758" s="475"/>
      <c r="DW758" s="475"/>
      <c r="DX758" s="475"/>
      <c r="DY758" s="476"/>
      <c r="DZ758" s="5"/>
      <c r="EA758" s="5"/>
      <c r="EE758" s="17"/>
      <c r="EF758" s="17"/>
      <c r="EG758" s="17"/>
      <c r="EH758" s="17"/>
      <c r="EI758" s="17"/>
      <c r="EJ758" s="17"/>
      <c r="EK758" s="17"/>
      <c r="EL758" s="17"/>
      <c r="EM758" s="17"/>
      <c r="EN758" s="17"/>
      <c r="EO758" s="17"/>
      <c r="EP758" s="17"/>
      <c r="EQ758" s="17"/>
      <c r="ER758" s="17"/>
      <c r="ES758" s="17"/>
      <c r="ET758" s="17"/>
      <c r="EU758" s="17"/>
      <c r="EV758" s="17"/>
      <c r="EW758" s="17"/>
      <c r="EX758" s="17"/>
      <c r="EY758" s="17"/>
      <c r="EZ758" s="17"/>
      <c r="FA758" s="17"/>
      <c r="FB758" s="17"/>
      <c r="FC758" s="17"/>
      <c r="FD758" s="17"/>
      <c r="FE758" s="17"/>
      <c r="FF758" s="17"/>
      <c r="FG758" s="17"/>
      <c r="FH758" s="17"/>
      <c r="FI758" s="17"/>
      <c r="FJ758" s="17"/>
      <c r="FK758" s="17"/>
      <c r="FL758" s="17"/>
      <c r="FM758" s="17"/>
      <c r="FN758" s="17"/>
      <c r="FO758" s="17"/>
      <c r="FP758" s="17"/>
      <c r="FQ758" s="17"/>
      <c r="FR758" s="17"/>
      <c r="FS758" s="17"/>
      <c r="FT758" s="17"/>
      <c r="FU758" s="17"/>
      <c r="FV758" s="17"/>
      <c r="FW758" s="17"/>
      <c r="FX758" s="17"/>
      <c r="FY758" s="17"/>
      <c r="FZ758" s="17"/>
      <c r="GA758" s="17"/>
      <c r="GB758" s="17"/>
      <c r="GC758" s="17"/>
      <c r="GD758" s="17"/>
      <c r="GE758" s="17"/>
      <c r="GF758" s="17"/>
      <c r="GG758" s="17"/>
      <c r="GH758" s="17"/>
      <c r="GI758" s="17"/>
      <c r="GJ758" s="17"/>
      <c r="GK758" s="17"/>
      <c r="GL758" s="17"/>
      <c r="GM758" s="17"/>
      <c r="GN758" s="192"/>
    </row>
    <row r="759" spans="2:196" ht="26.1" customHeight="1" x14ac:dyDescent="0.4">
      <c r="B759" s="5"/>
      <c r="C759" s="5"/>
      <c r="D759" s="5"/>
      <c r="E759" s="5"/>
      <c r="F759" s="5"/>
      <c r="G759" s="5"/>
      <c r="H759" s="5"/>
      <c r="I759" s="5"/>
      <c r="J759" s="5"/>
      <c r="K759" s="5"/>
      <c r="L759" s="5"/>
      <c r="M759" s="5"/>
      <c r="N759" s="5"/>
      <c r="O759" s="5"/>
      <c r="P759" s="5"/>
      <c r="Q759" s="5"/>
      <c r="R759" s="5"/>
      <c r="S759" s="5"/>
      <c r="T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R759" s="474"/>
      <c r="BS759" s="475"/>
      <c r="BT759" s="475"/>
      <c r="BU759" s="475"/>
      <c r="BV759" s="475"/>
      <c r="BW759" s="475"/>
      <c r="BX759" s="475"/>
      <c r="BY759" s="475"/>
      <c r="BZ759" s="475"/>
      <c r="CA759" s="475"/>
      <c r="CB759" s="475"/>
      <c r="CC759" s="475"/>
      <c r="CD759" s="475"/>
      <c r="CE759" s="475"/>
      <c r="CF759" s="475"/>
      <c r="CG759" s="475"/>
      <c r="CH759" s="475"/>
      <c r="CI759" s="475"/>
      <c r="CJ759" s="475"/>
      <c r="CK759" s="475"/>
      <c r="CL759" s="475"/>
      <c r="CM759" s="475"/>
      <c r="CN759" s="475"/>
      <c r="CO759" s="475"/>
      <c r="CP759" s="441"/>
      <c r="CQ759" s="442"/>
      <c r="CR759" s="442"/>
      <c r="CS759" s="442"/>
      <c r="CT759" s="442"/>
      <c r="CU759" s="442"/>
      <c r="CV759" s="442"/>
      <c r="CW759" s="442"/>
      <c r="CX759" s="442"/>
      <c r="CY759" s="443"/>
      <c r="CZ759" s="441"/>
      <c r="DA759" s="442"/>
      <c r="DB759" s="442"/>
      <c r="DC759" s="442"/>
      <c r="DD759" s="442"/>
      <c r="DE759" s="442"/>
      <c r="DF759" s="442"/>
      <c r="DG759" s="442"/>
      <c r="DH759" s="442"/>
      <c r="DI759" s="443"/>
      <c r="DJ759" s="475"/>
      <c r="DK759" s="475"/>
      <c r="DL759" s="475"/>
      <c r="DM759" s="475"/>
      <c r="DN759" s="475"/>
      <c r="DO759" s="475"/>
      <c r="DP759" s="475"/>
      <c r="DQ759" s="475"/>
      <c r="DR759" s="475"/>
      <c r="DS759" s="475"/>
      <c r="DT759" s="475"/>
      <c r="DU759" s="475"/>
      <c r="DV759" s="475"/>
      <c r="DW759" s="475"/>
      <c r="DX759" s="475"/>
      <c r="DY759" s="476"/>
      <c r="DZ759" s="5"/>
      <c r="EA759" s="5"/>
      <c r="EE759" s="17"/>
      <c r="EF759" s="17"/>
      <c r="EG759" s="17"/>
      <c r="EH759" s="17"/>
      <c r="EI759" s="17"/>
      <c r="EJ759" s="17"/>
      <c r="EK759" s="17"/>
      <c r="EL759" s="17"/>
      <c r="EM759" s="17"/>
      <c r="EN759" s="17"/>
      <c r="EO759" s="17"/>
      <c r="EP759" s="17"/>
      <c r="EQ759" s="17"/>
      <c r="ER759" s="17"/>
      <c r="ES759" s="17"/>
      <c r="ET759" s="17"/>
      <c r="EU759" s="17"/>
      <c r="EV759" s="17"/>
      <c r="EW759" s="17"/>
      <c r="EX759" s="17"/>
      <c r="EY759" s="17"/>
      <c r="EZ759" s="17"/>
      <c r="FA759" s="17"/>
      <c r="FB759" s="17"/>
      <c r="FC759" s="17"/>
      <c r="FD759" s="17"/>
      <c r="FE759" s="17"/>
      <c r="FF759" s="17"/>
      <c r="FG759" s="17"/>
      <c r="FH759" s="17"/>
      <c r="FI759" s="17"/>
      <c r="FJ759" s="17"/>
      <c r="FK759" s="17"/>
      <c r="FL759" s="17"/>
      <c r="FM759" s="17"/>
      <c r="FN759" s="17"/>
      <c r="FO759" s="17"/>
      <c r="FP759" s="17"/>
      <c r="FQ759" s="17"/>
      <c r="FR759" s="17"/>
      <c r="FS759" s="17"/>
      <c r="FT759" s="17"/>
      <c r="FU759" s="17"/>
      <c r="FV759" s="17"/>
      <c r="FW759" s="17"/>
      <c r="FX759" s="17"/>
      <c r="FY759" s="17"/>
      <c r="FZ759" s="17"/>
      <c r="GA759" s="17"/>
      <c r="GB759" s="17"/>
      <c r="GC759" s="17"/>
      <c r="GD759" s="17"/>
      <c r="GE759" s="17"/>
      <c r="GF759" s="17"/>
      <c r="GG759" s="17"/>
      <c r="GH759" s="17"/>
      <c r="GI759" s="17"/>
      <c r="GJ759" s="17"/>
      <c r="GK759" s="17"/>
      <c r="GL759" s="17"/>
      <c r="GM759" s="17"/>
      <c r="GN759" s="192"/>
    </row>
    <row r="760" spans="2:196" ht="26.1" customHeight="1" x14ac:dyDescent="0.4">
      <c r="B760" s="5"/>
      <c r="C760" s="5"/>
      <c r="D760" s="5"/>
      <c r="E760" s="5"/>
      <c r="F760" s="5"/>
      <c r="G760" s="5"/>
      <c r="H760" s="5"/>
      <c r="I760" s="5"/>
      <c r="J760" s="5"/>
      <c r="K760" s="5"/>
      <c r="L760" s="5"/>
      <c r="M760" s="5"/>
      <c r="N760" s="5"/>
      <c r="O760" s="5"/>
      <c r="P760" s="5"/>
      <c r="Q760" s="5"/>
      <c r="R760" s="5"/>
      <c r="S760" s="5"/>
      <c r="T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R760" s="474"/>
      <c r="BS760" s="475"/>
      <c r="BT760" s="475"/>
      <c r="BU760" s="475"/>
      <c r="BV760" s="475"/>
      <c r="BW760" s="475"/>
      <c r="BX760" s="475"/>
      <c r="BY760" s="475"/>
      <c r="BZ760" s="475"/>
      <c r="CA760" s="475"/>
      <c r="CB760" s="475"/>
      <c r="CC760" s="475"/>
      <c r="CD760" s="475"/>
      <c r="CE760" s="475"/>
      <c r="CF760" s="475"/>
      <c r="CG760" s="475"/>
      <c r="CH760" s="475"/>
      <c r="CI760" s="475"/>
      <c r="CJ760" s="475"/>
      <c r="CK760" s="475"/>
      <c r="CL760" s="475"/>
      <c r="CM760" s="475"/>
      <c r="CN760" s="475"/>
      <c r="CO760" s="475"/>
      <c r="CP760" s="441"/>
      <c r="CQ760" s="442"/>
      <c r="CR760" s="442"/>
      <c r="CS760" s="442"/>
      <c r="CT760" s="442"/>
      <c r="CU760" s="442"/>
      <c r="CV760" s="442"/>
      <c r="CW760" s="442"/>
      <c r="CX760" s="442"/>
      <c r="CY760" s="443"/>
      <c r="CZ760" s="441"/>
      <c r="DA760" s="442"/>
      <c r="DB760" s="442"/>
      <c r="DC760" s="442"/>
      <c r="DD760" s="442"/>
      <c r="DE760" s="442"/>
      <c r="DF760" s="442"/>
      <c r="DG760" s="442"/>
      <c r="DH760" s="442"/>
      <c r="DI760" s="443"/>
      <c r="DJ760" s="475"/>
      <c r="DK760" s="475"/>
      <c r="DL760" s="475"/>
      <c r="DM760" s="475"/>
      <c r="DN760" s="475"/>
      <c r="DO760" s="475"/>
      <c r="DP760" s="475"/>
      <c r="DQ760" s="475"/>
      <c r="DR760" s="475"/>
      <c r="DS760" s="475"/>
      <c r="DT760" s="475"/>
      <c r="DU760" s="475"/>
      <c r="DV760" s="475"/>
      <c r="DW760" s="475"/>
      <c r="DX760" s="475"/>
      <c r="DY760" s="476"/>
      <c r="DZ760" s="5"/>
      <c r="EA760" s="5"/>
      <c r="EE760" s="17"/>
      <c r="EF760" s="17"/>
      <c r="EG760" s="17"/>
      <c r="EH760" s="17"/>
      <c r="EI760" s="17"/>
      <c r="EJ760" s="17"/>
      <c r="EK760" s="17"/>
      <c r="EL760" s="17"/>
      <c r="EM760" s="17"/>
      <c r="EN760" s="17"/>
      <c r="EO760" s="17"/>
      <c r="EP760" s="17"/>
      <c r="EQ760" s="17"/>
      <c r="ER760" s="17"/>
      <c r="ES760" s="17"/>
      <c r="ET760" s="17"/>
      <c r="EU760" s="17"/>
      <c r="EV760" s="17"/>
      <c r="EW760" s="17"/>
      <c r="EX760" s="17"/>
      <c r="EY760" s="17"/>
      <c r="EZ760" s="17"/>
      <c r="FA760" s="17"/>
      <c r="FB760" s="17"/>
      <c r="FC760" s="17"/>
      <c r="FD760" s="17"/>
      <c r="FE760" s="17"/>
      <c r="FF760" s="17"/>
      <c r="FG760" s="17"/>
      <c r="FH760" s="17"/>
      <c r="FI760" s="17"/>
      <c r="FJ760" s="17"/>
      <c r="FK760" s="17"/>
      <c r="FL760" s="17"/>
      <c r="FM760" s="17"/>
      <c r="FN760" s="17"/>
      <c r="FO760" s="17"/>
      <c r="FP760" s="17"/>
      <c r="FQ760" s="17"/>
      <c r="FR760" s="17"/>
      <c r="FS760" s="17"/>
      <c r="FT760" s="17"/>
      <c r="FU760" s="17"/>
      <c r="FV760" s="17"/>
      <c r="FW760" s="17"/>
      <c r="FX760" s="17"/>
      <c r="FY760" s="17"/>
      <c r="FZ760" s="17"/>
      <c r="GA760" s="17"/>
      <c r="GB760" s="17"/>
      <c r="GC760" s="17"/>
      <c r="GD760" s="17"/>
      <c r="GE760" s="17"/>
      <c r="GF760" s="17"/>
      <c r="GG760" s="17"/>
      <c r="GH760" s="17"/>
      <c r="GI760" s="17"/>
      <c r="GJ760" s="17"/>
      <c r="GK760" s="17"/>
      <c r="GL760" s="17"/>
      <c r="GM760" s="17"/>
      <c r="GN760" s="192"/>
    </row>
    <row r="761" spans="2:196" ht="26.1" customHeight="1" x14ac:dyDescent="0.4">
      <c r="B761" s="5"/>
      <c r="C761" s="5"/>
      <c r="D761" s="5"/>
      <c r="E761" s="5"/>
      <c r="F761" s="5"/>
      <c r="G761" s="5"/>
      <c r="H761" s="5"/>
      <c r="I761" s="5"/>
      <c r="J761" s="5"/>
      <c r="K761" s="5"/>
      <c r="L761" s="5"/>
      <c r="M761" s="5"/>
      <c r="N761" s="5"/>
      <c r="O761" s="5"/>
      <c r="P761" s="5"/>
      <c r="Q761" s="5"/>
      <c r="R761" s="5"/>
      <c r="S761" s="5"/>
      <c r="T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R761" s="474"/>
      <c r="BS761" s="475"/>
      <c r="BT761" s="475"/>
      <c r="BU761" s="475"/>
      <c r="BV761" s="475"/>
      <c r="BW761" s="475"/>
      <c r="BX761" s="475"/>
      <c r="BY761" s="475"/>
      <c r="BZ761" s="475"/>
      <c r="CA761" s="475"/>
      <c r="CB761" s="475"/>
      <c r="CC761" s="475"/>
      <c r="CD761" s="475"/>
      <c r="CE761" s="475"/>
      <c r="CF761" s="475"/>
      <c r="CG761" s="475"/>
      <c r="CH761" s="475"/>
      <c r="CI761" s="475"/>
      <c r="CJ761" s="475"/>
      <c r="CK761" s="475"/>
      <c r="CL761" s="475"/>
      <c r="CM761" s="475"/>
      <c r="CN761" s="475"/>
      <c r="CO761" s="475"/>
      <c r="CP761" s="441"/>
      <c r="CQ761" s="442"/>
      <c r="CR761" s="442"/>
      <c r="CS761" s="442"/>
      <c r="CT761" s="442"/>
      <c r="CU761" s="442"/>
      <c r="CV761" s="442"/>
      <c r="CW761" s="442"/>
      <c r="CX761" s="442"/>
      <c r="CY761" s="443"/>
      <c r="CZ761" s="441"/>
      <c r="DA761" s="442"/>
      <c r="DB761" s="442"/>
      <c r="DC761" s="442"/>
      <c r="DD761" s="442"/>
      <c r="DE761" s="442"/>
      <c r="DF761" s="442"/>
      <c r="DG761" s="442"/>
      <c r="DH761" s="442"/>
      <c r="DI761" s="443"/>
      <c r="DJ761" s="475"/>
      <c r="DK761" s="475"/>
      <c r="DL761" s="475"/>
      <c r="DM761" s="475"/>
      <c r="DN761" s="475"/>
      <c r="DO761" s="475"/>
      <c r="DP761" s="475"/>
      <c r="DQ761" s="475"/>
      <c r="DR761" s="475"/>
      <c r="DS761" s="475"/>
      <c r="DT761" s="475"/>
      <c r="DU761" s="475"/>
      <c r="DV761" s="475"/>
      <c r="DW761" s="475"/>
      <c r="DX761" s="475"/>
      <c r="DY761" s="476"/>
      <c r="DZ761" s="5"/>
      <c r="EA761" s="5"/>
      <c r="EE761" s="17"/>
      <c r="EF761" s="17"/>
      <c r="EG761" s="17"/>
      <c r="EH761" s="17"/>
      <c r="EI761" s="17"/>
      <c r="EJ761" s="17"/>
      <c r="EK761" s="17"/>
      <c r="EL761" s="17"/>
      <c r="EM761" s="17"/>
      <c r="EN761" s="17"/>
      <c r="EO761" s="17"/>
      <c r="EP761" s="17"/>
      <c r="EQ761" s="17"/>
      <c r="ER761" s="17"/>
      <c r="ES761" s="17"/>
      <c r="ET761" s="17"/>
      <c r="EU761" s="17"/>
      <c r="EV761" s="17"/>
      <c r="EW761" s="17"/>
      <c r="EX761" s="17"/>
      <c r="EY761" s="17"/>
      <c r="EZ761" s="17"/>
      <c r="FA761" s="17"/>
      <c r="FB761" s="17"/>
      <c r="FC761" s="17"/>
      <c r="FD761" s="17"/>
      <c r="FE761" s="17"/>
      <c r="FF761" s="17"/>
      <c r="FG761" s="17"/>
      <c r="FH761" s="17"/>
      <c r="FI761" s="17"/>
      <c r="FJ761" s="17"/>
      <c r="FK761" s="17"/>
      <c r="FL761" s="17"/>
      <c r="FM761" s="17"/>
      <c r="FN761" s="17"/>
      <c r="FO761" s="17"/>
      <c r="FP761" s="17"/>
      <c r="FQ761" s="17"/>
      <c r="FR761" s="17"/>
      <c r="FS761" s="17"/>
      <c r="FT761" s="17"/>
      <c r="FU761" s="17"/>
      <c r="FV761" s="17"/>
      <c r="FW761" s="17"/>
      <c r="FX761" s="17"/>
      <c r="FY761" s="17"/>
      <c r="FZ761" s="17"/>
      <c r="GA761" s="17"/>
      <c r="GB761" s="17"/>
      <c r="GC761" s="17"/>
      <c r="GD761" s="17"/>
      <c r="GE761" s="17"/>
      <c r="GF761" s="17"/>
      <c r="GG761" s="17"/>
      <c r="GH761" s="17"/>
      <c r="GI761" s="17"/>
      <c r="GJ761" s="17"/>
      <c r="GK761" s="17"/>
      <c r="GL761" s="17"/>
      <c r="GM761" s="17"/>
      <c r="GN761" s="192"/>
    </row>
    <row r="762" spans="2:196" ht="26.1" customHeight="1" x14ac:dyDescent="0.4">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R762" s="474"/>
      <c r="BS762" s="475"/>
      <c r="BT762" s="475"/>
      <c r="BU762" s="475"/>
      <c r="BV762" s="475"/>
      <c r="BW762" s="475"/>
      <c r="BX762" s="475"/>
      <c r="BY762" s="475"/>
      <c r="BZ762" s="475"/>
      <c r="CA762" s="475"/>
      <c r="CB762" s="475"/>
      <c r="CC762" s="475"/>
      <c r="CD762" s="475"/>
      <c r="CE762" s="475"/>
      <c r="CF762" s="475"/>
      <c r="CG762" s="475"/>
      <c r="CH762" s="475"/>
      <c r="CI762" s="475"/>
      <c r="CJ762" s="475"/>
      <c r="CK762" s="475"/>
      <c r="CL762" s="475"/>
      <c r="CM762" s="475"/>
      <c r="CN762" s="475"/>
      <c r="CO762" s="475"/>
      <c r="CP762" s="441"/>
      <c r="CQ762" s="442"/>
      <c r="CR762" s="442"/>
      <c r="CS762" s="442"/>
      <c r="CT762" s="442"/>
      <c r="CU762" s="442"/>
      <c r="CV762" s="442"/>
      <c r="CW762" s="442"/>
      <c r="CX762" s="442"/>
      <c r="CY762" s="443"/>
      <c r="CZ762" s="441"/>
      <c r="DA762" s="442"/>
      <c r="DB762" s="442"/>
      <c r="DC762" s="442"/>
      <c r="DD762" s="442"/>
      <c r="DE762" s="442"/>
      <c r="DF762" s="442"/>
      <c r="DG762" s="442"/>
      <c r="DH762" s="442"/>
      <c r="DI762" s="443"/>
      <c r="DJ762" s="475"/>
      <c r="DK762" s="475"/>
      <c r="DL762" s="475"/>
      <c r="DM762" s="475"/>
      <c r="DN762" s="475"/>
      <c r="DO762" s="475"/>
      <c r="DP762" s="475"/>
      <c r="DQ762" s="475"/>
      <c r="DR762" s="475"/>
      <c r="DS762" s="475"/>
      <c r="DT762" s="475"/>
      <c r="DU762" s="475"/>
      <c r="DV762" s="475"/>
      <c r="DW762" s="475"/>
      <c r="DX762" s="475"/>
      <c r="DY762" s="476"/>
      <c r="DZ762" s="5"/>
      <c r="EA762" s="5"/>
      <c r="EE762" s="17"/>
      <c r="EF762" s="17"/>
      <c r="EG762" s="17"/>
      <c r="EH762" s="17"/>
      <c r="EI762" s="17"/>
      <c r="EJ762" s="17"/>
      <c r="EK762" s="17"/>
      <c r="EL762" s="17"/>
      <c r="EM762" s="17"/>
      <c r="EN762" s="17"/>
      <c r="EO762" s="17"/>
      <c r="EP762" s="17"/>
      <c r="EQ762" s="17"/>
      <c r="ER762" s="17"/>
      <c r="ES762" s="17"/>
      <c r="ET762" s="17"/>
      <c r="EU762" s="17"/>
      <c r="EV762" s="17"/>
      <c r="EW762" s="17"/>
      <c r="EX762" s="17"/>
      <c r="EY762" s="17"/>
      <c r="EZ762" s="17"/>
      <c r="FA762" s="17"/>
      <c r="FB762" s="17"/>
      <c r="FC762" s="17"/>
      <c r="FD762" s="17"/>
      <c r="FE762" s="17"/>
      <c r="FF762" s="17"/>
      <c r="FG762" s="17"/>
      <c r="FH762" s="17"/>
      <c r="FI762" s="17"/>
      <c r="FJ762" s="17"/>
      <c r="FK762" s="17"/>
      <c r="FL762" s="17"/>
      <c r="FM762" s="17"/>
      <c r="FN762" s="17"/>
      <c r="FO762" s="17"/>
      <c r="FP762" s="17"/>
      <c r="FQ762" s="17"/>
      <c r="FR762" s="17"/>
      <c r="FS762" s="17"/>
      <c r="FT762" s="17"/>
      <c r="FU762" s="17"/>
      <c r="FV762" s="17"/>
      <c r="FW762" s="17"/>
      <c r="FX762" s="17"/>
      <c r="FY762" s="17"/>
      <c r="FZ762" s="17"/>
      <c r="GA762" s="17"/>
      <c r="GB762" s="17"/>
      <c r="GC762" s="17"/>
      <c r="GD762" s="17"/>
      <c r="GE762" s="17"/>
      <c r="GF762" s="17"/>
      <c r="GG762" s="17"/>
      <c r="GH762" s="17"/>
      <c r="GI762" s="17"/>
      <c r="GJ762" s="17"/>
      <c r="GK762" s="17"/>
      <c r="GL762" s="17"/>
      <c r="GM762" s="17"/>
      <c r="GN762" s="192"/>
    </row>
    <row r="763" spans="2:196" ht="26.1" customHeight="1" x14ac:dyDescent="0.4">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R763" s="474"/>
      <c r="BS763" s="475"/>
      <c r="BT763" s="475"/>
      <c r="BU763" s="475"/>
      <c r="BV763" s="475"/>
      <c r="BW763" s="475"/>
      <c r="BX763" s="475"/>
      <c r="BY763" s="475"/>
      <c r="BZ763" s="475"/>
      <c r="CA763" s="475"/>
      <c r="CB763" s="475"/>
      <c r="CC763" s="475"/>
      <c r="CD763" s="475"/>
      <c r="CE763" s="475"/>
      <c r="CF763" s="475"/>
      <c r="CG763" s="475"/>
      <c r="CH763" s="475"/>
      <c r="CI763" s="475"/>
      <c r="CJ763" s="475"/>
      <c r="CK763" s="475"/>
      <c r="CL763" s="475"/>
      <c r="CM763" s="475"/>
      <c r="CN763" s="475"/>
      <c r="CO763" s="475"/>
      <c r="CP763" s="441"/>
      <c r="CQ763" s="442"/>
      <c r="CR763" s="442"/>
      <c r="CS763" s="442"/>
      <c r="CT763" s="442"/>
      <c r="CU763" s="442"/>
      <c r="CV763" s="442"/>
      <c r="CW763" s="442"/>
      <c r="CX763" s="442"/>
      <c r="CY763" s="443"/>
      <c r="CZ763" s="441"/>
      <c r="DA763" s="442"/>
      <c r="DB763" s="442"/>
      <c r="DC763" s="442"/>
      <c r="DD763" s="442"/>
      <c r="DE763" s="442"/>
      <c r="DF763" s="442"/>
      <c r="DG763" s="442"/>
      <c r="DH763" s="442"/>
      <c r="DI763" s="443"/>
      <c r="DJ763" s="475"/>
      <c r="DK763" s="475"/>
      <c r="DL763" s="475"/>
      <c r="DM763" s="475"/>
      <c r="DN763" s="475"/>
      <c r="DO763" s="475"/>
      <c r="DP763" s="475"/>
      <c r="DQ763" s="475"/>
      <c r="DR763" s="475"/>
      <c r="DS763" s="475"/>
      <c r="DT763" s="475"/>
      <c r="DU763" s="475"/>
      <c r="DV763" s="475"/>
      <c r="DW763" s="475"/>
      <c r="DX763" s="475"/>
      <c r="DY763" s="476"/>
      <c r="DZ763" s="5"/>
      <c r="EA763" s="5"/>
      <c r="EE763" s="17"/>
      <c r="EF763" s="17"/>
      <c r="EG763" s="17"/>
      <c r="EH763" s="17"/>
      <c r="EI763" s="17"/>
      <c r="EJ763" s="17"/>
      <c r="EK763" s="17"/>
      <c r="EL763" s="17"/>
      <c r="EM763" s="17"/>
      <c r="EN763" s="17"/>
      <c r="EO763" s="17"/>
      <c r="EP763" s="17"/>
      <c r="EQ763" s="17"/>
      <c r="ER763" s="17"/>
      <c r="ES763" s="17"/>
      <c r="ET763" s="17"/>
      <c r="EU763" s="17"/>
      <c r="EV763" s="17"/>
      <c r="EW763" s="17"/>
      <c r="EX763" s="17"/>
      <c r="EY763" s="17"/>
      <c r="EZ763" s="17"/>
      <c r="FA763" s="17"/>
      <c r="FB763" s="17"/>
      <c r="FC763" s="17"/>
      <c r="FD763" s="17"/>
      <c r="FE763" s="17"/>
      <c r="FF763" s="17"/>
      <c r="FG763" s="17"/>
      <c r="FH763" s="17"/>
      <c r="FI763" s="17"/>
      <c r="FJ763" s="17"/>
      <c r="FK763" s="17"/>
      <c r="FL763" s="17"/>
      <c r="FM763" s="17"/>
      <c r="FN763" s="17"/>
      <c r="FO763" s="17"/>
      <c r="FP763" s="17"/>
      <c r="FQ763" s="17"/>
      <c r="FR763" s="17"/>
      <c r="FS763" s="17"/>
      <c r="FT763" s="17"/>
      <c r="FU763" s="17"/>
      <c r="FV763" s="17"/>
      <c r="FW763" s="17"/>
      <c r="FX763" s="17"/>
      <c r="FY763" s="17"/>
      <c r="FZ763" s="17"/>
      <c r="GA763" s="17"/>
      <c r="GB763" s="17"/>
      <c r="GC763" s="17"/>
      <c r="GD763" s="17"/>
      <c r="GE763" s="17"/>
      <c r="GF763" s="17"/>
      <c r="GG763" s="17"/>
      <c r="GH763" s="17"/>
      <c r="GI763" s="17"/>
      <c r="GJ763" s="17"/>
      <c r="GK763" s="17"/>
      <c r="GL763" s="17"/>
      <c r="GM763" s="17"/>
      <c r="GN763" s="192"/>
    </row>
    <row r="764" spans="2:196" ht="26.1" customHeight="1" x14ac:dyDescent="0.4">
      <c r="D764" s="5"/>
      <c r="E764" s="5"/>
      <c r="F764" s="5"/>
      <c r="G764" s="5"/>
      <c r="H764" s="5"/>
      <c r="I764" s="5"/>
      <c r="J764" s="5"/>
      <c r="K764" s="5"/>
      <c r="L764" s="5"/>
      <c r="M764" s="5"/>
      <c r="N764" s="5"/>
      <c r="O764" s="5"/>
      <c r="P764" s="5"/>
      <c r="Q764" s="5"/>
      <c r="R764" s="5"/>
      <c r="T764" s="5"/>
      <c r="U764" s="5"/>
      <c r="V764" s="5"/>
      <c r="W764" s="5"/>
      <c r="X764" s="5"/>
      <c r="Y764" s="5"/>
      <c r="Z764" s="5"/>
      <c r="AA764" s="5"/>
      <c r="AB764" s="5"/>
      <c r="AC764" s="5"/>
      <c r="AD764" s="5"/>
      <c r="AE764" s="5"/>
      <c r="AG764" s="5"/>
      <c r="AH764" s="5"/>
      <c r="AI764" s="5"/>
      <c r="AJ764" s="5"/>
      <c r="AK764" s="5"/>
      <c r="AL764" s="5"/>
      <c r="AM764" s="5"/>
      <c r="AN764" s="5"/>
      <c r="AO764" s="5"/>
      <c r="AP764" s="5"/>
      <c r="AQ764" s="5"/>
      <c r="AR764" s="5"/>
      <c r="AT764" s="5"/>
      <c r="AU764" s="5"/>
      <c r="AV764" s="5"/>
      <c r="AW764" s="5"/>
      <c r="AX764" s="5"/>
      <c r="AY764" s="5"/>
      <c r="AZ764" s="5"/>
      <c r="BA764" s="5"/>
      <c r="BB764" s="5"/>
      <c r="BC764" s="5"/>
      <c r="BD764" s="5"/>
      <c r="BE764" s="5"/>
      <c r="BF764" s="5"/>
      <c r="BG764" s="5"/>
      <c r="BH764" s="5"/>
      <c r="BI764" s="5"/>
      <c r="BJ764" s="5"/>
      <c r="BK764" s="5"/>
      <c r="BR764" s="474"/>
      <c r="BS764" s="475"/>
      <c r="BT764" s="475"/>
      <c r="BU764" s="475"/>
      <c r="BV764" s="475"/>
      <c r="BW764" s="475"/>
      <c r="BX764" s="475"/>
      <c r="BY764" s="475"/>
      <c r="BZ764" s="475"/>
      <c r="CA764" s="475"/>
      <c r="CB764" s="475"/>
      <c r="CC764" s="475"/>
      <c r="CD764" s="475"/>
      <c r="CE764" s="475"/>
      <c r="CF764" s="475"/>
      <c r="CG764" s="475"/>
      <c r="CH764" s="475"/>
      <c r="CI764" s="475"/>
      <c r="CJ764" s="475"/>
      <c r="CK764" s="475"/>
      <c r="CL764" s="475"/>
      <c r="CM764" s="475"/>
      <c r="CN764" s="475"/>
      <c r="CO764" s="475"/>
      <c r="CP764" s="441"/>
      <c r="CQ764" s="442"/>
      <c r="CR764" s="442"/>
      <c r="CS764" s="442"/>
      <c r="CT764" s="442"/>
      <c r="CU764" s="442"/>
      <c r="CV764" s="442"/>
      <c r="CW764" s="442"/>
      <c r="CX764" s="442"/>
      <c r="CY764" s="443"/>
      <c r="CZ764" s="441"/>
      <c r="DA764" s="442"/>
      <c r="DB764" s="442"/>
      <c r="DC764" s="442"/>
      <c r="DD764" s="442"/>
      <c r="DE764" s="442"/>
      <c r="DF764" s="442"/>
      <c r="DG764" s="442"/>
      <c r="DH764" s="442"/>
      <c r="DI764" s="443"/>
      <c r="DJ764" s="475"/>
      <c r="DK764" s="475"/>
      <c r="DL764" s="475"/>
      <c r="DM764" s="475"/>
      <c r="DN764" s="475"/>
      <c r="DO764" s="475"/>
      <c r="DP764" s="475"/>
      <c r="DQ764" s="475"/>
      <c r="DR764" s="475"/>
      <c r="DS764" s="475"/>
      <c r="DT764" s="475"/>
      <c r="DU764" s="475"/>
      <c r="DV764" s="475"/>
      <c r="DW764" s="475"/>
      <c r="DX764" s="475"/>
      <c r="DY764" s="476"/>
      <c r="DZ764" s="5"/>
      <c r="EA764" s="5"/>
      <c r="EE764" s="17"/>
      <c r="EF764" s="17"/>
      <c r="EG764" s="17"/>
      <c r="EH764" s="17"/>
      <c r="EI764" s="17"/>
      <c r="EJ764" s="17"/>
      <c r="EK764" s="17"/>
      <c r="EL764" s="17"/>
      <c r="EM764" s="17"/>
      <c r="EN764" s="17"/>
      <c r="EO764" s="17"/>
      <c r="EP764" s="17"/>
      <c r="EQ764" s="17"/>
      <c r="ER764" s="17"/>
      <c r="ES764" s="17"/>
      <c r="ET764" s="17"/>
      <c r="EU764" s="17"/>
      <c r="EV764" s="17"/>
      <c r="EW764" s="17"/>
      <c r="EX764" s="17"/>
      <c r="EY764" s="17"/>
      <c r="EZ764" s="17"/>
      <c r="FA764" s="17"/>
      <c r="FB764" s="17"/>
      <c r="FC764" s="17"/>
      <c r="FD764" s="17"/>
      <c r="FE764" s="17"/>
      <c r="FF764" s="17"/>
      <c r="FG764" s="17"/>
      <c r="FH764" s="17"/>
      <c r="FI764" s="17"/>
      <c r="FJ764" s="17"/>
      <c r="FK764" s="17"/>
      <c r="FL764" s="17"/>
      <c r="FM764" s="17"/>
      <c r="FN764" s="17"/>
      <c r="FO764" s="17"/>
      <c r="FP764" s="17"/>
      <c r="FQ764" s="17"/>
      <c r="FR764" s="17"/>
      <c r="FS764" s="17"/>
      <c r="FT764" s="17"/>
      <c r="FU764" s="17"/>
      <c r="FV764" s="17"/>
      <c r="FW764" s="17"/>
      <c r="FX764" s="17"/>
      <c r="FY764" s="17"/>
      <c r="FZ764" s="17"/>
      <c r="GA764" s="17"/>
      <c r="GB764" s="17"/>
      <c r="GC764" s="17"/>
      <c r="GD764" s="17"/>
      <c r="GE764" s="17"/>
      <c r="GF764" s="17"/>
      <c r="GG764" s="17"/>
      <c r="GH764" s="17"/>
      <c r="GI764" s="17"/>
      <c r="GJ764" s="17"/>
      <c r="GK764" s="17"/>
      <c r="GL764" s="17"/>
      <c r="GM764" s="17"/>
      <c r="GN764" s="192"/>
    </row>
    <row r="765" spans="2:196" ht="26.1" customHeight="1" x14ac:dyDescent="0.4">
      <c r="D765" s="5"/>
      <c r="E765" s="5"/>
      <c r="F765" s="5"/>
      <c r="G765" s="5"/>
      <c r="H765" s="5"/>
      <c r="I765" s="5"/>
      <c r="J765" s="5"/>
      <c r="K765" s="5"/>
      <c r="L765" s="5"/>
      <c r="M765" s="5"/>
      <c r="N765" s="5"/>
      <c r="O765" s="5"/>
      <c r="P765" s="5"/>
      <c r="Q765" s="5"/>
      <c r="R765" s="5"/>
      <c r="T765" s="5"/>
      <c r="U765" s="5"/>
      <c r="V765" s="5"/>
      <c r="W765" s="5"/>
      <c r="X765" s="5"/>
      <c r="Y765" s="5"/>
      <c r="Z765" s="5"/>
      <c r="AA765" s="5"/>
      <c r="AB765" s="5"/>
      <c r="AC765" s="5"/>
      <c r="AD765" s="5"/>
      <c r="AE765" s="5"/>
      <c r="AG765" s="5"/>
      <c r="AH765" s="5"/>
      <c r="AI765" s="5"/>
      <c r="AJ765" s="5"/>
      <c r="AK765" s="5"/>
      <c r="AL765" s="5"/>
      <c r="AM765" s="5"/>
      <c r="AN765" s="5"/>
      <c r="AO765" s="5"/>
      <c r="AP765" s="5"/>
      <c r="AQ765" s="5"/>
      <c r="AR765" s="5"/>
      <c r="AT765" s="5"/>
      <c r="AU765" s="5"/>
      <c r="AV765" s="5"/>
      <c r="AW765" s="5"/>
      <c r="AX765" s="5"/>
      <c r="AY765" s="5"/>
      <c r="AZ765" s="5"/>
      <c r="BA765" s="5"/>
      <c r="BB765" s="5"/>
      <c r="BC765" s="5"/>
      <c r="BD765" s="5"/>
      <c r="BE765" s="5"/>
      <c r="BF765" s="5"/>
      <c r="BG765" s="5"/>
      <c r="BH765" s="5"/>
      <c r="BI765" s="5"/>
      <c r="BJ765" s="5"/>
      <c r="BK765" s="5"/>
      <c r="BR765" s="474"/>
      <c r="BS765" s="475"/>
      <c r="BT765" s="475"/>
      <c r="BU765" s="475"/>
      <c r="BV765" s="475"/>
      <c r="BW765" s="475"/>
      <c r="BX765" s="475"/>
      <c r="BY765" s="475"/>
      <c r="BZ765" s="475"/>
      <c r="CA765" s="475"/>
      <c r="CB765" s="475"/>
      <c r="CC765" s="475"/>
      <c r="CD765" s="475"/>
      <c r="CE765" s="475"/>
      <c r="CF765" s="475"/>
      <c r="CG765" s="475"/>
      <c r="CH765" s="475"/>
      <c r="CI765" s="475"/>
      <c r="CJ765" s="475"/>
      <c r="CK765" s="475"/>
      <c r="CL765" s="475"/>
      <c r="CM765" s="475"/>
      <c r="CN765" s="475"/>
      <c r="CO765" s="475"/>
      <c r="CP765" s="441"/>
      <c r="CQ765" s="442"/>
      <c r="CR765" s="442"/>
      <c r="CS765" s="442"/>
      <c r="CT765" s="442"/>
      <c r="CU765" s="442"/>
      <c r="CV765" s="442"/>
      <c r="CW765" s="442"/>
      <c r="CX765" s="442"/>
      <c r="CY765" s="443"/>
      <c r="CZ765" s="441"/>
      <c r="DA765" s="442"/>
      <c r="DB765" s="442"/>
      <c r="DC765" s="442"/>
      <c r="DD765" s="442"/>
      <c r="DE765" s="442"/>
      <c r="DF765" s="442"/>
      <c r="DG765" s="442"/>
      <c r="DH765" s="442"/>
      <c r="DI765" s="443"/>
      <c r="DJ765" s="475"/>
      <c r="DK765" s="475"/>
      <c r="DL765" s="475"/>
      <c r="DM765" s="475"/>
      <c r="DN765" s="475"/>
      <c r="DO765" s="475"/>
      <c r="DP765" s="475"/>
      <c r="DQ765" s="475"/>
      <c r="DR765" s="475"/>
      <c r="DS765" s="475"/>
      <c r="DT765" s="475"/>
      <c r="DU765" s="475"/>
      <c r="DV765" s="475"/>
      <c r="DW765" s="475"/>
      <c r="DX765" s="475"/>
      <c r="DY765" s="476"/>
      <c r="DZ765" s="5"/>
      <c r="EA765" s="5"/>
      <c r="EE765" s="17"/>
      <c r="EF765" s="17"/>
      <c r="EG765" s="17"/>
      <c r="EH765" s="17"/>
      <c r="EI765" s="17"/>
      <c r="EJ765" s="17"/>
      <c r="EK765" s="17"/>
      <c r="EL765" s="17"/>
      <c r="EM765" s="17"/>
      <c r="EN765" s="17"/>
      <c r="EO765" s="17"/>
      <c r="EP765" s="17"/>
      <c r="EQ765" s="17"/>
      <c r="ER765" s="17"/>
      <c r="ES765" s="17"/>
      <c r="ET765" s="17"/>
      <c r="EU765" s="17"/>
      <c r="EV765" s="17"/>
      <c r="EW765" s="17"/>
      <c r="EX765" s="17"/>
      <c r="EY765" s="17"/>
      <c r="EZ765" s="17"/>
      <c r="FA765" s="17"/>
      <c r="FB765" s="17"/>
      <c r="FC765" s="17"/>
      <c r="FD765" s="17"/>
      <c r="FE765" s="17"/>
      <c r="FF765" s="17"/>
      <c r="FG765" s="17"/>
      <c r="FH765" s="17"/>
      <c r="FI765" s="17"/>
      <c r="FJ765" s="17"/>
      <c r="FK765" s="17"/>
      <c r="FL765" s="17"/>
      <c r="FM765" s="17"/>
      <c r="FN765" s="17"/>
      <c r="FO765" s="17"/>
      <c r="FP765" s="17"/>
      <c r="FQ765" s="17"/>
      <c r="FR765" s="17"/>
      <c r="FS765" s="17"/>
      <c r="FT765" s="17"/>
      <c r="FU765" s="17"/>
      <c r="FV765" s="17"/>
      <c r="FW765" s="17"/>
      <c r="FX765" s="17"/>
      <c r="FY765" s="17"/>
      <c r="FZ765" s="17"/>
      <c r="GA765" s="17"/>
      <c r="GB765" s="17"/>
      <c r="GC765" s="17"/>
      <c r="GD765" s="17"/>
      <c r="GE765" s="17"/>
      <c r="GF765" s="17"/>
      <c r="GG765" s="17"/>
      <c r="GH765" s="17"/>
      <c r="GI765" s="17"/>
      <c r="GJ765" s="17"/>
      <c r="GK765" s="17"/>
      <c r="GL765" s="17"/>
      <c r="GM765" s="17"/>
      <c r="GN765" s="192"/>
    </row>
    <row r="766" spans="2:196" ht="26.1" customHeight="1" x14ac:dyDescent="0.4">
      <c r="D766" s="5"/>
      <c r="E766" s="5"/>
      <c r="F766" s="5"/>
      <c r="G766" s="5"/>
      <c r="H766" s="5"/>
      <c r="I766" s="5"/>
      <c r="J766" s="5"/>
      <c r="K766" s="5"/>
      <c r="L766" s="5"/>
      <c r="M766" s="5"/>
      <c r="N766" s="5"/>
      <c r="O766" s="5"/>
      <c r="P766" s="5"/>
      <c r="Q766" s="5"/>
      <c r="R766" s="5"/>
      <c r="T766" s="5"/>
      <c r="U766" s="5"/>
      <c r="V766" s="5"/>
      <c r="W766" s="5"/>
      <c r="X766" s="5"/>
      <c r="Y766" s="5"/>
      <c r="Z766" s="5"/>
      <c r="AA766" s="5"/>
      <c r="AB766" s="5"/>
      <c r="AC766" s="5"/>
      <c r="AD766" s="5"/>
      <c r="AE766" s="5"/>
      <c r="AG766" s="5"/>
      <c r="AH766" s="5"/>
      <c r="AI766" s="5"/>
      <c r="AJ766" s="5"/>
      <c r="AK766" s="5"/>
      <c r="AL766" s="5"/>
      <c r="AM766" s="5"/>
      <c r="AN766" s="5"/>
      <c r="AO766" s="5"/>
      <c r="AP766" s="5"/>
      <c r="AQ766" s="5"/>
      <c r="AR766" s="5"/>
      <c r="AT766" s="5"/>
      <c r="AU766" s="5"/>
      <c r="AV766" s="5"/>
      <c r="AW766" s="5"/>
      <c r="AX766" s="5"/>
      <c r="AY766" s="5"/>
      <c r="AZ766" s="5"/>
      <c r="BA766" s="5"/>
      <c r="BB766" s="5"/>
      <c r="BC766" s="5"/>
      <c r="BD766" s="5"/>
      <c r="BE766" s="5"/>
      <c r="BF766" s="5"/>
      <c r="BG766" s="5"/>
      <c r="BH766" s="5"/>
      <c r="BI766" s="5"/>
      <c r="BJ766" s="5"/>
      <c r="BK766" s="5"/>
      <c r="BR766" s="474"/>
      <c r="BS766" s="475"/>
      <c r="BT766" s="475"/>
      <c r="BU766" s="475"/>
      <c r="BV766" s="475"/>
      <c r="BW766" s="475"/>
      <c r="BX766" s="475"/>
      <c r="BY766" s="475"/>
      <c r="BZ766" s="475"/>
      <c r="CA766" s="475"/>
      <c r="CB766" s="475"/>
      <c r="CC766" s="475"/>
      <c r="CD766" s="475"/>
      <c r="CE766" s="475"/>
      <c r="CF766" s="475"/>
      <c r="CG766" s="475"/>
      <c r="CH766" s="475"/>
      <c r="CI766" s="475"/>
      <c r="CJ766" s="475"/>
      <c r="CK766" s="475"/>
      <c r="CL766" s="475"/>
      <c r="CM766" s="475"/>
      <c r="CN766" s="475"/>
      <c r="CO766" s="475"/>
      <c r="CP766" s="441"/>
      <c r="CQ766" s="442"/>
      <c r="CR766" s="442"/>
      <c r="CS766" s="442"/>
      <c r="CT766" s="442"/>
      <c r="CU766" s="442"/>
      <c r="CV766" s="442"/>
      <c r="CW766" s="442"/>
      <c r="CX766" s="442"/>
      <c r="CY766" s="443"/>
      <c r="CZ766" s="441"/>
      <c r="DA766" s="442"/>
      <c r="DB766" s="442"/>
      <c r="DC766" s="442"/>
      <c r="DD766" s="442"/>
      <c r="DE766" s="442"/>
      <c r="DF766" s="442"/>
      <c r="DG766" s="442"/>
      <c r="DH766" s="442"/>
      <c r="DI766" s="443"/>
      <c r="DJ766" s="475"/>
      <c r="DK766" s="475"/>
      <c r="DL766" s="475"/>
      <c r="DM766" s="475"/>
      <c r="DN766" s="475"/>
      <c r="DO766" s="475"/>
      <c r="DP766" s="475"/>
      <c r="DQ766" s="475"/>
      <c r="DR766" s="475"/>
      <c r="DS766" s="475"/>
      <c r="DT766" s="475"/>
      <c r="DU766" s="475"/>
      <c r="DV766" s="475"/>
      <c r="DW766" s="475"/>
      <c r="DX766" s="475"/>
      <c r="DY766" s="476"/>
      <c r="DZ766" s="5"/>
      <c r="EA766" s="5"/>
      <c r="EE766" s="17"/>
      <c r="EF766" s="17"/>
      <c r="EG766" s="17"/>
      <c r="EH766" s="17"/>
      <c r="EI766" s="17"/>
      <c r="EJ766" s="17"/>
      <c r="EK766" s="17"/>
      <c r="EL766" s="17"/>
      <c r="EM766" s="17"/>
      <c r="EN766" s="17"/>
      <c r="EO766" s="17"/>
      <c r="EP766" s="17"/>
      <c r="EQ766" s="17"/>
      <c r="ER766" s="17"/>
      <c r="ES766" s="17"/>
      <c r="ET766" s="17"/>
      <c r="EU766" s="17"/>
      <c r="EV766" s="17"/>
      <c r="EW766" s="17"/>
      <c r="EX766" s="17"/>
      <c r="EY766" s="17"/>
      <c r="EZ766" s="17"/>
      <c r="FA766" s="17"/>
      <c r="FB766" s="17"/>
      <c r="FC766" s="17"/>
      <c r="FD766" s="17"/>
      <c r="FE766" s="17"/>
      <c r="FF766" s="17"/>
      <c r="FG766" s="17"/>
      <c r="FH766" s="17"/>
      <c r="FI766" s="17"/>
      <c r="FJ766" s="17"/>
      <c r="FK766" s="17"/>
      <c r="FL766" s="17"/>
      <c r="FM766" s="17"/>
      <c r="FN766" s="17"/>
      <c r="FO766" s="17"/>
      <c r="FP766" s="17"/>
      <c r="FQ766" s="17"/>
      <c r="FR766" s="17"/>
      <c r="FS766" s="17"/>
      <c r="FT766" s="17"/>
      <c r="FU766" s="17"/>
      <c r="FV766" s="17"/>
      <c r="FW766" s="17"/>
      <c r="FX766" s="17"/>
      <c r="FY766" s="17"/>
      <c r="FZ766" s="17"/>
      <c r="GA766" s="17"/>
      <c r="GB766" s="17"/>
      <c r="GC766" s="17"/>
      <c r="GD766" s="17"/>
      <c r="GE766" s="17"/>
      <c r="GF766" s="17"/>
      <c r="GG766" s="17"/>
      <c r="GH766" s="17"/>
      <c r="GI766" s="17"/>
      <c r="GJ766" s="17"/>
      <c r="GK766" s="17"/>
      <c r="GL766" s="17"/>
      <c r="GM766" s="17"/>
      <c r="GN766" s="192"/>
    </row>
    <row r="767" spans="2:196" ht="26.1" customHeight="1" x14ac:dyDescent="0.4">
      <c r="D767" s="5"/>
      <c r="E767" s="5"/>
      <c r="F767" s="5"/>
      <c r="G767" s="5"/>
      <c r="H767" s="5"/>
      <c r="I767" s="5"/>
      <c r="J767" s="5"/>
      <c r="K767" s="5"/>
      <c r="L767" s="5"/>
      <c r="M767" s="5"/>
      <c r="N767" s="5"/>
      <c r="O767" s="5"/>
      <c r="P767" s="5"/>
      <c r="Q767" s="5"/>
      <c r="R767" s="5"/>
      <c r="T767" s="5"/>
      <c r="U767" s="5"/>
      <c r="V767" s="5"/>
      <c r="W767" s="5"/>
      <c r="X767" s="5"/>
      <c r="Y767" s="5"/>
      <c r="Z767" s="5"/>
      <c r="AA767" s="5"/>
      <c r="AB767" s="5"/>
      <c r="AC767" s="5"/>
      <c r="AD767" s="5"/>
      <c r="AE767" s="5"/>
      <c r="AG767" s="5"/>
      <c r="AH767" s="5"/>
      <c r="AI767" s="5"/>
      <c r="AJ767" s="5"/>
      <c r="AK767" s="5"/>
      <c r="AL767" s="5"/>
      <c r="AM767" s="5"/>
      <c r="AN767" s="5"/>
      <c r="AO767" s="5"/>
      <c r="AP767" s="5"/>
      <c r="AQ767" s="5"/>
      <c r="AR767" s="5"/>
      <c r="AT767" s="5"/>
      <c r="AU767" s="5"/>
      <c r="AV767" s="5"/>
      <c r="AW767" s="5"/>
      <c r="AX767" s="5"/>
      <c r="AY767" s="5"/>
      <c r="AZ767" s="5"/>
      <c r="BA767" s="5"/>
      <c r="BB767" s="5"/>
      <c r="BC767" s="5"/>
      <c r="BD767" s="5"/>
      <c r="BE767" s="5"/>
      <c r="BF767" s="5"/>
      <c r="BG767" s="5"/>
      <c r="BH767" s="5"/>
      <c r="BI767" s="5"/>
      <c r="BJ767" s="5"/>
      <c r="BK767" s="5"/>
      <c r="BR767" s="474"/>
      <c r="BS767" s="475"/>
      <c r="BT767" s="475"/>
      <c r="BU767" s="475"/>
      <c r="BV767" s="475"/>
      <c r="BW767" s="475"/>
      <c r="BX767" s="475"/>
      <c r="BY767" s="475"/>
      <c r="BZ767" s="475"/>
      <c r="CA767" s="475"/>
      <c r="CB767" s="475"/>
      <c r="CC767" s="475"/>
      <c r="CD767" s="475"/>
      <c r="CE767" s="475"/>
      <c r="CF767" s="475"/>
      <c r="CG767" s="475"/>
      <c r="CH767" s="475"/>
      <c r="CI767" s="475"/>
      <c r="CJ767" s="475"/>
      <c r="CK767" s="475"/>
      <c r="CL767" s="475"/>
      <c r="CM767" s="475"/>
      <c r="CN767" s="475"/>
      <c r="CO767" s="475"/>
      <c r="CP767" s="441"/>
      <c r="CQ767" s="442"/>
      <c r="CR767" s="442"/>
      <c r="CS767" s="442"/>
      <c r="CT767" s="442"/>
      <c r="CU767" s="442"/>
      <c r="CV767" s="442"/>
      <c r="CW767" s="442"/>
      <c r="CX767" s="442"/>
      <c r="CY767" s="443"/>
      <c r="CZ767" s="441"/>
      <c r="DA767" s="442"/>
      <c r="DB767" s="442"/>
      <c r="DC767" s="442"/>
      <c r="DD767" s="442"/>
      <c r="DE767" s="442"/>
      <c r="DF767" s="442"/>
      <c r="DG767" s="442"/>
      <c r="DH767" s="442"/>
      <c r="DI767" s="443"/>
      <c r="DJ767" s="475"/>
      <c r="DK767" s="475"/>
      <c r="DL767" s="475"/>
      <c r="DM767" s="475"/>
      <c r="DN767" s="475"/>
      <c r="DO767" s="475"/>
      <c r="DP767" s="475"/>
      <c r="DQ767" s="475"/>
      <c r="DR767" s="475"/>
      <c r="DS767" s="475"/>
      <c r="DT767" s="475"/>
      <c r="DU767" s="475"/>
      <c r="DV767" s="475"/>
      <c r="DW767" s="475"/>
      <c r="DX767" s="475"/>
      <c r="DY767" s="476"/>
      <c r="DZ767" s="5"/>
      <c r="EA767" s="5"/>
      <c r="EE767" s="17"/>
      <c r="EF767" s="17"/>
      <c r="EG767" s="17"/>
      <c r="EH767" s="17"/>
      <c r="EI767" s="17"/>
      <c r="EJ767" s="17"/>
      <c r="EK767" s="17"/>
      <c r="EL767" s="17"/>
      <c r="EM767" s="17"/>
      <c r="EN767" s="17"/>
      <c r="EO767" s="17"/>
      <c r="EP767" s="17"/>
      <c r="EQ767" s="17"/>
      <c r="ER767" s="17"/>
      <c r="ES767" s="17"/>
      <c r="ET767" s="17"/>
      <c r="EU767" s="17"/>
      <c r="EV767" s="17"/>
      <c r="EW767" s="17"/>
      <c r="EX767" s="17"/>
      <c r="EY767" s="17"/>
      <c r="EZ767" s="17"/>
      <c r="FA767" s="17"/>
      <c r="FB767" s="17"/>
      <c r="FC767" s="17"/>
      <c r="FD767" s="17"/>
      <c r="FE767" s="17"/>
      <c r="FF767" s="17"/>
      <c r="FG767" s="17"/>
      <c r="FH767" s="17"/>
      <c r="FI767" s="17"/>
      <c r="FJ767" s="17"/>
      <c r="FK767" s="17"/>
      <c r="FL767" s="17"/>
      <c r="FM767" s="17"/>
      <c r="FN767" s="17"/>
      <c r="FO767" s="17"/>
      <c r="FP767" s="17"/>
      <c r="FQ767" s="17"/>
      <c r="FR767" s="17"/>
      <c r="FS767" s="17"/>
      <c r="FT767" s="17"/>
      <c r="FU767" s="17"/>
      <c r="FV767" s="17"/>
      <c r="FW767" s="17"/>
      <c r="FX767" s="17"/>
      <c r="FY767" s="17"/>
      <c r="FZ767" s="17"/>
      <c r="GA767" s="17"/>
      <c r="GB767" s="17"/>
      <c r="GC767" s="17"/>
      <c r="GD767" s="17"/>
      <c r="GE767" s="17"/>
      <c r="GF767" s="17"/>
      <c r="GG767" s="17"/>
      <c r="GH767" s="17"/>
      <c r="GI767" s="17"/>
      <c r="GJ767" s="17"/>
      <c r="GK767" s="17"/>
      <c r="GL767" s="17"/>
      <c r="GM767" s="17"/>
      <c r="GN767" s="192"/>
    </row>
    <row r="768" spans="2:196" ht="26.1" customHeight="1" x14ac:dyDescent="0.4">
      <c r="D768" s="5"/>
      <c r="E768" s="5"/>
      <c r="F768" s="5"/>
      <c r="G768" s="5"/>
      <c r="H768" s="5"/>
      <c r="I768" s="5"/>
      <c r="J768" s="5"/>
      <c r="K768" s="5"/>
      <c r="L768" s="5"/>
      <c r="M768" s="5"/>
      <c r="N768" s="5"/>
      <c r="O768" s="5"/>
      <c r="P768" s="5"/>
      <c r="Q768" s="5"/>
      <c r="R768" s="5"/>
      <c r="T768" s="5"/>
      <c r="U768" s="5"/>
      <c r="V768" s="5"/>
      <c r="W768" s="5"/>
      <c r="X768" s="5"/>
      <c r="Y768" s="5"/>
      <c r="Z768" s="5"/>
      <c r="AA768" s="5"/>
      <c r="AB768" s="5"/>
      <c r="AC768" s="5"/>
      <c r="AD768" s="5"/>
      <c r="AE768" s="5"/>
      <c r="AG768" s="5"/>
      <c r="AH768" s="5"/>
      <c r="AI768" s="5"/>
      <c r="AJ768" s="5"/>
      <c r="AK768" s="5"/>
      <c r="AL768" s="5"/>
      <c r="AM768" s="5"/>
      <c r="AN768" s="5"/>
      <c r="AO768" s="5"/>
      <c r="AP768" s="5"/>
      <c r="AQ768" s="5"/>
      <c r="AR768" s="5"/>
      <c r="AT768" s="5"/>
      <c r="AU768" s="5"/>
      <c r="AV768" s="5"/>
      <c r="AW768" s="5"/>
      <c r="AX768" s="5"/>
      <c r="AY768" s="5"/>
      <c r="AZ768" s="5"/>
      <c r="BA768" s="5"/>
      <c r="BB768" s="5"/>
      <c r="BC768" s="5"/>
      <c r="BD768" s="5"/>
      <c r="BE768" s="5"/>
      <c r="BF768" s="5"/>
      <c r="BG768" s="5"/>
      <c r="BH768" s="5"/>
      <c r="BI768" s="5"/>
      <c r="BJ768" s="5"/>
      <c r="BK768" s="5"/>
      <c r="BR768" s="474" t="s">
        <v>324</v>
      </c>
      <c r="BS768" s="475"/>
      <c r="BT768" s="475"/>
      <c r="BU768" s="475"/>
      <c r="BV768" s="475"/>
      <c r="BW768" s="475"/>
      <c r="BX768" s="475"/>
      <c r="BY768" s="475"/>
      <c r="BZ768" s="475" t="s">
        <v>194</v>
      </c>
      <c r="CA768" s="475"/>
      <c r="CB768" s="475"/>
      <c r="CC768" s="475"/>
      <c r="CD768" s="475"/>
      <c r="CE768" s="475"/>
      <c r="CF768" s="475"/>
      <c r="CG768" s="475"/>
      <c r="CH768" s="475">
        <v>4</v>
      </c>
      <c r="CI768" s="475"/>
      <c r="CJ768" s="475"/>
      <c r="CK768" s="475"/>
      <c r="CL768" s="475"/>
      <c r="CM768" s="475"/>
      <c r="CN768" s="475"/>
      <c r="CO768" s="475"/>
      <c r="CP768" s="477" t="s">
        <v>358</v>
      </c>
      <c r="CQ768" s="478"/>
      <c r="CR768" s="478"/>
      <c r="CS768" s="478"/>
      <c r="CT768" s="478"/>
      <c r="CU768" s="478"/>
      <c r="CV768" s="478"/>
      <c r="CW768" s="478"/>
      <c r="CX768" s="478"/>
      <c r="CY768" s="479"/>
      <c r="CZ768" s="477" t="s">
        <v>218</v>
      </c>
      <c r="DA768" s="478"/>
      <c r="DB768" s="478"/>
      <c r="DC768" s="478"/>
      <c r="DD768" s="478"/>
      <c r="DE768" s="478"/>
      <c r="DF768" s="478"/>
      <c r="DG768" s="478"/>
      <c r="DH768" s="478"/>
      <c r="DI768" s="479"/>
      <c r="DJ768" s="475" t="s">
        <v>244</v>
      </c>
      <c r="DK768" s="475"/>
      <c r="DL768" s="475"/>
      <c r="DM768" s="475"/>
      <c r="DN768" s="475"/>
      <c r="DO768" s="475"/>
      <c r="DP768" s="475"/>
      <c r="DQ768" s="475"/>
      <c r="DR768" s="475" t="s">
        <v>332</v>
      </c>
      <c r="DS768" s="475"/>
      <c r="DT768" s="475"/>
      <c r="DU768" s="475"/>
      <c r="DV768" s="475"/>
      <c r="DW768" s="475"/>
      <c r="DX768" s="475"/>
      <c r="DY768" s="476"/>
      <c r="DZ768" s="5"/>
      <c r="EA768" s="5"/>
      <c r="EE768" s="17"/>
      <c r="EF768" s="17"/>
      <c r="EG768" s="17"/>
      <c r="EH768" s="17"/>
      <c r="EI768" s="17"/>
      <c r="EJ768" s="17"/>
      <c r="EK768" s="17"/>
      <c r="EL768" s="17"/>
      <c r="EM768" s="17"/>
      <c r="EN768" s="17"/>
      <c r="EO768" s="17"/>
      <c r="EP768" s="17"/>
      <c r="EQ768" s="17"/>
      <c r="ER768" s="17"/>
      <c r="ES768" s="17"/>
      <c r="ET768" s="17"/>
      <c r="EU768" s="17"/>
      <c r="EV768" s="17"/>
      <c r="EW768" s="17"/>
      <c r="EX768" s="17"/>
      <c r="EY768" s="17"/>
      <c r="EZ768" s="17"/>
      <c r="FA768" s="17"/>
      <c r="FB768" s="17"/>
      <c r="FC768" s="17"/>
      <c r="FD768" s="17"/>
      <c r="FE768" s="15"/>
      <c r="FF768" s="15"/>
      <c r="FG768" s="15"/>
      <c r="FH768" s="15"/>
      <c r="FI768" s="15"/>
      <c r="FJ768" s="15"/>
      <c r="FK768" s="15"/>
      <c r="FL768" s="15"/>
      <c r="FM768" s="15"/>
      <c r="FN768" s="15"/>
      <c r="FO768" s="15"/>
      <c r="FP768" s="15"/>
      <c r="FQ768" s="15"/>
      <c r="FR768" s="15"/>
      <c r="FS768" s="15"/>
      <c r="FT768" s="15"/>
      <c r="FU768" s="15"/>
      <c r="FV768" s="15"/>
      <c r="FW768" s="15"/>
      <c r="FX768" s="15"/>
      <c r="FY768" s="17"/>
      <c r="FZ768" s="17"/>
      <c r="GA768" s="17"/>
      <c r="GB768" s="17"/>
      <c r="GC768" s="17"/>
      <c r="GD768" s="17"/>
      <c r="GE768" s="17"/>
      <c r="GF768" s="17"/>
      <c r="GG768" s="17"/>
      <c r="GH768" s="17"/>
      <c r="GI768" s="17"/>
      <c r="GJ768" s="17"/>
      <c r="GK768" s="17"/>
      <c r="GL768" s="17"/>
      <c r="GM768" s="17"/>
      <c r="GN768" s="192"/>
    </row>
    <row r="769" spans="1:196" ht="26.1" customHeight="1" x14ac:dyDescent="0.4">
      <c r="D769" s="5"/>
      <c r="E769" s="5"/>
      <c r="F769" s="5"/>
      <c r="G769" s="5"/>
      <c r="H769" s="5"/>
      <c r="I769" s="5"/>
      <c r="J769" s="5"/>
      <c r="K769" s="5"/>
      <c r="L769" s="5"/>
      <c r="M769" s="5"/>
      <c r="N769" s="5"/>
      <c r="O769" s="5"/>
      <c r="P769" s="5"/>
      <c r="Q769" s="5"/>
      <c r="R769" s="5"/>
      <c r="T769" s="5"/>
      <c r="U769" s="5"/>
      <c r="V769" s="5"/>
      <c r="W769" s="5"/>
      <c r="X769" s="5"/>
      <c r="Y769" s="5"/>
      <c r="Z769" s="5"/>
      <c r="AA769" s="5"/>
      <c r="AB769" s="5"/>
      <c r="AC769" s="5"/>
      <c r="AD769" s="5"/>
      <c r="AE769" s="5"/>
      <c r="AG769" s="5"/>
      <c r="AH769" s="5"/>
      <c r="AI769" s="5"/>
      <c r="AJ769" s="5"/>
      <c r="AK769" s="5"/>
      <c r="AL769" s="5"/>
      <c r="AM769" s="5"/>
      <c r="AN769" s="5"/>
      <c r="AO769" s="5"/>
      <c r="AP769" s="5"/>
      <c r="AQ769" s="5"/>
      <c r="AR769" s="5"/>
      <c r="AT769" s="5"/>
      <c r="AU769" s="5"/>
      <c r="AV769" s="5"/>
      <c r="AW769" s="5"/>
      <c r="AX769" s="5"/>
      <c r="AY769" s="5"/>
      <c r="AZ769" s="5"/>
      <c r="BA769" s="5"/>
      <c r="BB769" s="5"/>
      <c r="BC769" s="5"/>
      <c r="BD769" s="5"/>
      <c r="BE769" s="5"/>
      <c r="BF769" s="5"/>
      <c r="BG769" s="5"/>
      <c r="BH769" s="5"/>
      <c r="BI769" s="5"/>
      <c r="BJ769" s="5"/>
      <c r="BK769" s="5"/>
      <c r="BR769" s="474"/>
      <c r="BS769" s="475"/>
      <c r="BT769" s="475"/>
      <c r="BU769" s="475"/>
      <c r="BV769" s="475"/>
      <c r="BW769" s="475"/>
      <c r="BX769" s="475"/>
      <c r="BY769" s="475"/>
      <c r="BZ769" s="475"/>
      <c r="CA769" s="475"/>
      <c r="CB769" s="475"/>
      <c r="CC769" s="475"/>
      <c r="CD769" s="475"/>
      <c r="CE769" s="475"/>
      <c r="CF769" s="475"/>
      <c r="CG769" s="475"/>
      <c r="CH769" s="475"/>
      <c r="CI769" s="475"/>
      <c r="CJ769" s="475"/>
      <c r="CK769" s="475"/>
      <c r="CL769" s="475"/>
      <c r="CM769" s="475"/>
      <c r="CN769" s="475"/>
      <c r="CO769" s="475"/>
      <c r="CP769" s="441"/>
      <c r="CQ769" s="442"/>
      <c r="CR769" s="442"/>
      <c r="CS769" s="442"/>
      <c r="CT769" s="442"/>
      <c r="CU769" s="442"/>
      <c r="CV769" s="442"/>
      <c r="CW769" s="442"/>
      <c r="CX769" s="442"/>
      <c r="CY769" s="443"/>
      <c r="CZ769" s="441"/>
      <c r="DA769" s="442"/>
      <c r="DB769" s="442"/>
      <c r="DC769" s="442"/>
      <c r="DD769" s="442"/>
      <c r="DE769" s="442"/>
      <c r="DF769" s="442"/>
      <c r="DG769" s="442"/>
      <c r="DH769" s="442"/>
      <c r="DI769" s="443"/>
      <c r="DJ769" s="475"/>
      <c r="DK769" s="475"/>
      <c r="DL769" s="475"/>
      <c r="DM769" s="475"/>
      <c r="DN769" s="475"/>
      <c r="DO769" s="475"/>
      <c r="DP769" s="475"/>
      <c r="DQ769" s="475"/>
      <c r="DR769" s="475"/>
      <c r="DS769" s="475"/>
      <c r="DT769" s="475"/>
      <c r="DU769" s="475"/>
      <c r="DV769" s="475"/>
      <c r="DW769" s="475"/>
      <c r="DX769" s="475"/>
      <c r="DY769" s="476"/>
      <c r="DZ769" s="5"/>
      <c r="EA769" s="5"/>
      <c r="EE769" s="17"/>
      <c r="EF769" s="17"/>
      <c r="EG769" s="17"/>
      <c r="EH769" s="17"/>
      <c r="EI769" s="17"/>
      <c r="EJ769" s="17"/>
      <c r="EK769" s="17"/>
      <c r="EL769" s="17"/>
      <c r="EM769" s="17"/>
      <c r="EN769" s="17"/>
      <c r="EO769" s="17"/>
      <c r="EP769" s="17"/>
      <c r="EQ769" s="17"/>
      <c r="ER769" s="17"/>
      <c r="ES769" s="17"/>
      <c r="ET769" s="17"/>
      <c r="EU769" s="17"/>
      <c r="EV769" s="17"/>
      <c r="EW769" s="17"/>
      <c r="EX769" s="17"/>
      <c r="EY769" s="17"/>
      <c r="EZ769" s="17"/>
      <c r="FA769" s="17"/>
      <c r="FB769" s="17"/>
      <c r="FC769" s="17"/>
      <c r="FD769" s="17"/>
      <c r="FE769" s="17"/>
      <c r="FF769" s="17"/>
      <c r="FG769" s="17"/>
      <c r="FH769" s="17"/>
      <c r="FI769" s="17"/>
      <c r="FJ769" s="17"/>
      <c r="FK769" s="17"/>
      <c r="FL769" s="17"/>
      <c r="FM769" s="17"/>
      <c r="FN769" s="17"/>
      <c r="FO769" s="17"/>
      <c r="FP769" s="17"/>
      <c r="FQ769" s="17"/>
      <c r="FR769" s="17"/>
      <c r="FS769" s="17"/>
      <c r="FT769" s="17"/>
      <c r="FU769" s="17"/>
      <c r="FV769" s="17"/>
      <c r="FW769" s="17"/>
      <c r="FX769" s="17"/>
      <c r="FY769" s="17"/>
      <c r="FZ769" s="17"/>
      <c r="GA769" s="17"/>
      <c r="GB769" s="17"/>
      <c r="GC769" s="17"/>
      <c r="GD769" s="17"/>
      <c r="GE769" s="17"/>
      <c r="GF769" s="17"/>
      <c r="GG769" s="17"/>
      <c r="GH769" s="17"/>
      <c r="GI769" s="17"/>
      <c r="GJ769" s="17"/>
      <c r="GK769" s="17"/>
      <c r="GL769" s="17"/>
      <c r="GM769" s="17"/>
      <c r="GN769" s="192"/>
    </row>
    <row r="770" spans="1:196" ht="26.1" customHeight="1" x14ac:dyDescent="0.4">
      <c r="D770" s="5"/>
      <c r="E770" s="5"/>
      <c r="F770" s="5"/>
      <c r="G770" s="5"/>
      <c r="H770" s="5"/>
      <c r="I770" s="5"/>
      <c r="J770" s="5"/>
      <c r="K770" s="5"/>
      <c r="L770" s="5"/>
      <c r="M770" s="5"/>
      <c r="N770" s="5"/>
      <c r="O770" s="5"/>
      <c r="P770" s="5"/>
      <c r="Q770" s="5"/>
      <c r="R770" s="5"/>
      <c r="T770" s="5"/>
      <c r="U770" s="5"/>
      <c r="V770" s="5"/>
      <c r="W770" s="5"/>
      <c r="X770" s="5"/>
      <c r="Y770" s="5"/>
      <c r="Z770" s="5"/>
      <c r="AA770" s="5"/>
      <c r="AB770" s="5"/>
      <c r="AC770" s="5"/>
      <c r="AD770" s="5"/>
      <c r="AE770" s="5"/>
      <c r="AG770" s="5"/>
      <c r="AH770" s="5"/>
      <c r="AI770" s="5"/>
      <c r="AJ770" s="5"/>
      <c r="AK770" s="5"/>
      <c r="AL770" s="5"/>
      <c r="AM770" s="5"/>
      <c r="AN770" s="5"/>
      <c r="AO770" s="5"/>
      <c r="AP770" s="5"/>
      <c r="AQ770" s="5"/>
      <c r="AR770" s="5"/>
      <c r="AT770" s="5"/>
      <c r="AU770" s="5"/>
      <c r="AV770" s="5"/>
      <c r="AW770" s="5"/>
      <c r="AX770" s="5"/>
      <c r="AY770" s="5"/>
      <c r="AZ770" s="5"/>
      <c r="BA770" s="5"/>
      <c r="BB770" s="5"/>
      <c r="BC770" s="5"/>
      <c r="BD770" s="5"/>
      <c r="BE770" s="5"/>
      <c r="BF770" s="5"/>
      <c r="BG770" s="5"/>
      <c r="BH770" s="5"/>
      <c r="BI770" s="5"/>
      <c r="BJ770" s="5"/>
      <c r="BK770" s="5"/>
      <c r="BR770" s="480"/>
      <c r="BS770" s="481"/>
      <c r="BT770" s="481"/>
      <c r="BU770" s="481"/>
      <c r="BV770" s="481"/>
      <c r="BW770" s="481"/>
      <c r="BX770" s="481"/>
      <c r="BY770" s="482"/>
      <c r="BZ770" s="483"/>
      <c r="CA770" s="481"/>
      <c r="CB770" s="481"/>
      <c r="CC770" s="481"/>
      <c r="CD770" s="481"/>
      <c r="CE770" s="481"/>
      <c r="CF770" s="481"/>
      <c r="CG770" s="482"/>
      <c r="CH770" s="483"/>
      <c r="CI770" s="481"/>
      <c r="CJ770" s="481"/>
      <c r="CK770" s="481"/>
      <c r="CL770" s="481"/>
      <c r="CM770" s="481"/>
      <c r="CN770" s="481"/>
      <c r="CO770" s="482"/>
      <c r="CP770" s="172"/>
      <c r="CQ770" s="173"/>
      <c r="CR770" s="173"/>
      <c r="CS770" s="173"/>
      <c r="CT770" s="173"/>
      <c r="CU770" s="173"/>
      <c r="CV770" s="173"/>
      <c r="CW770" s="173"/>
      <c r="CX770" s="173"/>
      <c r="CY770" s="174"/>
      <c r="CZ770" s="172"/>
      <c r="DA770" s="173"/>
      <c r="DB770" s="173"/>
      <c r="DC770" s="173"/>
      <c r="DD770" s="173"/>
      <c r="DE770" s="173"/>
      <c r="DF770" s="173"/>
      <c r="DG770" s="173"/>
      <c r="DH770" s="173"/>
      <c r="DI770" s="174"/>
      <c r="DJ770" s="483"/>
      <c r="DK770" s="481"/>
      <c r="DL770" s="481"/>
      <c r="DM770" s="481"/>
      <c r="DN770" s="481"/>
      <c r="DO770" s="481"/>
      <c r="DP770" s="481"/>
      <c r="DQ770" s="482"/>
      <c r="DR770" s="483"/>
      <c r="DS770" s="481"/>
      <c r="DT770" s="481"/>
      <c r="DU770" s="481"/>
      <c r="DV770" s="481"/>
      <c r="DW770" s="481"/>
      <c r="DX770" s="481"/>
      <c r="DY770" s="484"/>
      <c r="DZ770" s="5"/>
      <c r="EA770" s="5"/>
      <c r="EE770" s="17"/>
      <c r="EF770" s="17"/>
      <c r="EG770" s="17"/>
      <c r="EH770" s="17"/>
      <c r="EI770" s="17"/>
      <c r="EJ770" s="17"/>
      <c r="EK770" s="17"/>
      <c r="EL770" s="17"/>
      <c r="EM770" s="17"/>
      <c r="EN770" s="17"/>
      <c r="EO770" s="17"/>
      <c r="EP770" s="17"/>
      <c r="EQ770" s="17"/>
      <c r="ER770" s="17"/>
      <c r="ES770" s="17"/>
      <c r="ET770" s="17"/>
      <c r="EU770" s="17"/>
      <c r="EV770" s="17"/>
      <c r="EW770" s="17"/>
      <c r="EX770" s="17"/>
      <c r="EY770" s="17"/>
      <c r="EZ770" s="17"/>
      <c r="FA770" s="17"/>
      <c r="FB770" s="17"/>
      <c r="FC770" s="17"/>
      <c r="FD770" s="17"/>
      <c r="FE770" s="17"/>
      <c r="FF770" s="17"/>
      <c r="FG770" s="17"/>
      <c r="FH770" s="17"/>
      <c r="FI770" s="17"/>
      <c r="FJ770" s="17"/>
      <c r="FK770" s="17"/>
      <c r="FL770" s="17"/>
      <c r="FM770" s="17"/>
      <c r="FN770" s="17"/>
      <c r="FO770" s="17"/>
      <c r="FP770" s="17"/>
      <c r="FQ770" s="17"/>
      <c r="FR770" s="17"/>
      <c r="FS770" s="17"/>
      <c r="FT770" s="17"/>
      <c r="FU770" s="17"/>
      <c r="FV770" s="17"/>
      <c r="FW770" s="17"/>
      <c r="FX770" s="17"/>
      <c r="FY770" s="17"/>
      <c r="FZ770" s="17"/>
      <c r="GA770" s="17"/>
      <c r="GB770" s="17"/>
      <c r="GC770" s="17"/>
      <c r="GD770" s="17"/>
      <c r="GE770" s="17"/>
      <c r="GF770" s="17"/>
      <c r="GG770" s="17"/>
      <c r="GH770" s="17"/>
      <c r="GI770" s="17"/>
      <c r="GJ770" s="17"/>
      <c r="GK770" s="17"/>
      <c r="GL770" s="17"/>
      <c r="GM770" s="17"/>
      <c r="GN770" s="192"/>
    </row>
    <row r="771" spans="1:196" ht="18.75" customHeight="1" x14ac:dyDescent="0.4">
      <c r="A771" s="5"/>
      <c r="D771" s="5"/>
      <c r="E771" s="5"/>
      <c r="F771" s="5"/>
      <c r="G771" s="5"/>
      <c r="H771" s="5"/>
      <c r="I771" s="5"/>
      <c r="J771" s="5"/>
      <c r="K771" s="5"/>
      <c r="L771" s="5"/>
      <c r="M771" s="5"/>
      <c r="N771" s="5"/>
      <c r="O771" s="5"/>
      <c r="P771" s="5"/>
      <c r="Q771" s="5"/>
      <c r="R771" s="5"/>
      <c r="T771" s="5"/>
      <c r="U771" s="5"/>
      <c r="V771" s="5"/>
      <c r="W771" s="5"/>
      <c r="X771" s="5"/>
      <c r="Y771" s="5"/>
      <c r="Z771" s="5"/>
      <c r="AA771" s="5"/>
      <c r="AB771" s="5"/>
      <c r="AC771" s="5"/>
      <c r="AD771" s="5"/>
      <c r="AE771" s="5"/>
      <c r="AG771" s="5"/>
      <c r="AH771" s="5"/>
      <c r="AI771" s="5"/>
      <c r="AJ771" s="5"/>
      <c r="AK771" s="5"/>
      <c r="AL771" s="5"/>
      <c r="AM771" s="5"/>
      <c r="AN771" s="5"/>
      <c r="AO771" s="5"/>
      <c r="AP771" s="5"/>
      <c r="AQ771" s="5"/>
      <c r="AR771" s="5"/>
      <c r="AT771" s="5"/>
      <c r="AU771" s="5"/>
      <c r="AV771" s="5"/>
      <c r="AW771" s="5"/>
      <c r="AX771" s="5"/>
      <c r="AY771" s="5"/>
      <c r="AZ771" s="5"/>
      <c r="BA771" s="5"/>
      <c r="BB771" s="5"/>
      <c r="BC771" s="5"/>
      <c r="BD771" s="5"/>
      <c r="BE771" s="5"/>
      <c r="BF771" s="5"/>
      <c r="BG771" s="5"/>
      <c r="BH771" s="5"/>
      <c r="BI771" s="5"/>
      <c r="BJ771" s="5"/>
      <c r="BK771" s="5"/>
      <c r="BO771" s="5"/>
      <c r="BP771" s="5"/>
      <c r="BQ771" s="5"/>
      <c r="BR771" s="5"/>
      <c r="BS771" s="5"/>
      <c r="BT771" s="5"/>
      <c r="BU771" s="5"/>
    </row>
    <row r="772" spans="1:196" ht="18.75" customHeight="1" x14ac:dyDescent="0.4">
      <c r="A772" s="5"/>
      <c r="B772" s="5"/>
      <c r="C772" s="5"/>
      <c r="D772" s="5"/>
      <c r="E772" s="5"/>
      <c r="F772" s="5"/>
      <c r="G772" s="5"/>
      <c r="BO772" s="5"/>
      <c r="BP772" s="5"/>
      <c r="BQ772" s="5"/>
      <c r="BR772" s="5"/>
      <c r="BS772" s="5"/>
      <c r="BT772" s="5"/>
      <c r="BU772" s="5"/>
    </row>
    <row r="773" spans="1:196" ht="18.75" customHeight="1" x14ac:dyDescent="0.4">
      <c r="A773" s="5"/>
      <c r="B773" s="5"/>
      <c r="C773" s="5"/>
      <c r="D773" s="5"/>
      <c r="E773" s="5"/>
      <c r="F773" s="5"/>
      <c r="G773" s="5"/>
      <c r="BO773" s="5"/>
      <c r="BP773" s="5"/>
      <c r="BQ773" s="5"/>
      <c r="BR773" s="5"/>
      <c r="BS773" s="5"/>
      <c r="BT773" s="5"/>
      <c r="BU773" s="5"/>
    </row>
    <row r="774" spans="1:196" ht="18.75" customHeight="1" x14ac:dyDescent="0.4">
      <c r="A774" s="5"/>
      <c r="B774" s="5"/>
      <c r="C774" s="5"/>
      <c r="D774" s="5"/>
      <c r="E774" s="5"/>
      <c r="F774" s="5"/>
      <c r="G774" s="5"/>
      <c r="BO774" s="5"/>
      <c r="BP774" s="5"/>
      <c r="BQ774" s="5"/>
      <c r="BR774" s="5"/>
      <c r="BS774" s="5"/>
      <c r="BT774" s="5"/>
      <c r="BU774" s="5"/>
    </row>
    <row r="775" spans="1:196" ht="18.75" customHeight="1" x14ac:dyDescent="0.4">
      <c r="A775" s="5"/>
      <c r="B775" s="5"/>
      <c r="C775" s="5"/>
      <c r="D775" s="5"/>
      <c r="E775" s="5"/>
      <c r="F775" s="5"/>
      <c r="G775" s="5"/>
      <c r="BO775" s="5"/>
      <c r="BP775" s="5"/>
      <c r="BQ775" s="5"/>
      <c r="BR775" s="5"/>
      <c r="BS775" s="5"/>
      <c r="BT775" s="5"/>
      <c r="BU775" s="5"/>
    </row>
    <row r="776" spans="1:196" ht="18.75" customHeight="1" x14ac:dyDescent="0.4">
      <c r="A776" s="5"/>
      <c r="B776" s="5"/>
      <c r="C776" s="5"/>
      <c r="D776" s="5"/>
      <c r="E776" s="5"/>
      <c r="F776" s="5"/>
      <c r="G776" s="5"/>
      <c r="BO776" s="5"/>
      <c r="BP776" s="5"/>
      <c r="BQ776" s="5"/>
      <c r="BR776" s="5"/>
      <c r="BS776" s="5"/>
      <c r="BT776" s="5"/>
      <c r="BU776" s="5"/>
    </row>
    <row r="780" spans="1:196" ht="18.75" customHeight="1" x14ac:dyDescent="0.4">
      <c r="B780" s="5"/>
      <c r="C780" s="5"/>
      <c r="D780" s="5"/>
      <c r="E780" s="5"/>
      <c r="F780" s="5"/>
      <c r="G780" s="5"/>
      <c r="H780" s="5"/>
      <c r="I780" s="5"/>
      <c r="J780" s="5"/>
      <c r="K780" s="5"/>
      <c r="L780" s="5"/>
      <c r="M780" s="5"/>
      <c r="N780" s="5"/>
      <c r="O780" s="5"/>
      <c r="P780" s="5"/>
      <c r="Q780" s="5"/>
      <c r="R780" s="5"/>
      <c r="S780" s="5"/>
      <c r="T780" s="5"/>
      <c r="U780" s="5"/>
      <c r="V780" s="5"/>
      <c r="W780" s="5"/>
      <c r="X780" s="5"/>
      <c r="Y780" s="5"/>
      <c r="Z780" s="5"/>
      <c r="BE780" s="303" t="s">
        <v>333</v>
      </c>
      <c r="BF780" s="304"/>
      <c r="BG780" s="304"/>
      <c r="BH780" s="304"/>
      <c r="BI780" s="304"/>
      <c r="BJ780" s="304"/>
      <c r="BK780" s="304"/>
      <c r="BL780" s="305"/>
      <c r="BP780" s="5"/>
      <c r="BQ780" s="49" t="s">
        <v>433</v>
      </c>
      <c r="BR780" s="5"/>
      <c r="BS780" s="5"/>
      <c r="BT780" s="5"/>
      <c r="BU780" s="5"/>
      <c r="BV780" s="5"/>
      <c r="BW780" s="5"/>
      <c r="BX780" s="5"/>
      <c r="BY780" s="5"/>
      <c r="BZ780" s="5"/>
      <c r="CA780" s="5"/>
      <c r="CB780" s="5"/>
      <c r="CC780" s="5"/>
      <c r="CD780" s="5"/>
      <c r="CE780" s="5"/>
      <c r="CF780" s="5"/>
      <c r="CG780" s="5"/>
      <c r="CH780" s="5"/>
      <c r="CI780" s="5"/>
      <c r="CJ780" s="5"/>
      <c r="CK780" s="5"/>
      <c r="CL780" s="5"/>
      <c r="CM780" s="5"/>
      <c r="CN780" s="5"/>
      <c r="DS780" s="303" t="s">
        <v>272</v>
      </c>
      <c r="DT780" s="304"/>
      <c r="DU780" s="304"/>
      <c r="DV780" s="304"/>
      <c r="DW780" s="304"/>
      <c r="DX780" s="304"/>
      <c r="DY780" s="304"/>
      <c r="DZ780" s="305"/>
    </row>
    <row r="781" spans="1:196" ht="18.75" customHeight="1" x14ac:dyDescent="0.4">
      <c r="B781" s="5"/>
      <c r="BE781" s="306"/>
      <c r="BF781" s="307"/>
      <c r="BG781" s="307"/>
      <c r="BH781" s="307"/>
      <c r="BI781" s="307"/>
      <c r="BJ781" s="307"/>
      <c r="BK781" s="307"/>
      <c r="BL781" s="308"/>
      <c r="BP781" s="5"/>
      <c r="DS781" s="306"/>
      <c r="DT781" s="307"/>
      <c r="DU781" s="307"/>
      <c r="DV781" s="307"/>
      <c r="DW781" s="307"/>
      <c r="DX781" s="307"/>
      <c r="DY781" s="307"/>
      <c r="DZ781" s="308"/>
    </row>
    <row r="782" spans="1:196" ht="18.75" customHeight="1" x14ac:dyDescent="0.4">
      <c r="B782" s="5"/>
      <c r="C782" s="50" t="s">
        <v>152</v>
      </c>
      <c r="D782" s="5"/>
      <c r="E782" s="5"/>
      <c r="F782" s="5"/>
      <c r="G782" s="5"/>
      <c r="H782" s="5"/>
      <c r="I782" s="5"/>
      <c r="J782" s="5"/>
      <c r="K782" s="5"/>
      <c r="L782" s="5"/>
      <c r="M782" s="5"/>
      <c r="N782" s="5"/>
      <c r="O782" s="5"/>
      <c r="P782" s="5"/>
      <c r="Q782" s="5"/>
      <c r="R782" s="5"/>
      <c r="S782" s="5"/>
      <c r="T782" s="5"/>
      <c r="U782" s="5"/>
      <c r="V782" s="5"/>
      <c r="W782" s="5"/>
      <c r="X782" s="5"/>
      <c r="Y782" s="5"/>
      <c r="Z782" s="5"/>
      <c r="BP782" s="5"/>
      <c r="BQ782" s="50" t="s">
        <v>152</v>
      </c>
      <c r="BR782" s="5"/>
      <c r="BS782" s="5"/>
      <c r="BT782" s="5"/>
      <c r="BU782" s="5"/>
      <c r="BV782" s="5"/>
      <c r="BW782" s="5"/>
      <c r="BX782" s="5"/>
      <c r="BY782" s="5"/>
      <c r="BZ782" s="5"/>
      <c r="CA782" s="5"/>
      <c r="CB782" s="5"/>
      <c r="CC782" s="5"/>
      <c r="CD782" s="5"/>
      <c r="CE782" s="5"/>
      <c r="CF782" s="5"/>
      <c r="CG782" s="5"/>
      <c r="CH782" s="5"/>
      <c r="CI782" s="5"/>
      <c r="CJ782" s="5"/>
      <c r="CK782" s="5"/>
      <c r="CL782" s="5"/>
      <c r="CM782" s="5"/>
      <c r="CN782" s="5"/>
    </row>
    <row r="783" spans="1:196" ht="18.75" customHeight="1" x14ac:dyDescent="0.4">
      <c r="B783" s="5"/>
      <c r="C783" s="26"/>
      <c r="D783" s="5"/>
      <c r="E783" s="5"/>
      <c r="F783" s="5"/>
      <c r="G783" s="5"/>
      <c r="H783" s="5"/>
      <c r="I783" s="5"/>
      <c r="J783" s="5"/>
      <c r="K783" s="5"/>
      <c r="L783" s="5"/>
      <c r="M783" s="5"/>
      <c r="N783" s="5"/>
      <c r="O783" s="5"/>
      <c r="P783" s="5"/>
      <c r="Q783" s="5"/>
      <c r="R783" s="5"/>
      <c r="S783" s="5"/>
      <c r="T783" s="5"/>
      <c r="U783" s="5"/>
      <c r="V783" s="5"/>
      <c r="W783" s="5"/>
      <c r="X783" s="5"/>
      <c r="Y783" s="5"/>
      <c r="Z783" s="5"/>
      <c r="BP783" s="5"/>
      <c r="BQ783" s="26"/>
      <c r="BR783" s="5"/>
      <c r="BS783" s="5"/>
      <c r="BT783" s="5"/>
      <c r="BU783" s="5"/>
      <c r="BV783" s="5"/>
      <c r="BW783" s="5"/>
      <c r="BX783" s="5"/>
      <c r="BY783" s="5"/>
      <c r="BZ783" s="5"/>
      <c r="CA783" s="5"/>
      <c r="CB783" s="5"/>
      <c r="CC783" s="5"/>
      <c r="CD783" s="5"/>
      <c r="CE783" s="5"/>
      <c r="CF783" s="5"/>
      <c r="CG783" s="5"/>
      <c r="CH783" s="5"/>
      <c r="CI783" s="5"/>
      <c r="CJ783" s="5"/>
      <c r="CK783" s="5"/>
      <c r="CL783" s="5"/>
      <c r="CM783" s="5"/>
      <c r="CN783" s="5"/>
    </row>
    <row r="784" spans="1:196" ht="18.75" customHeight="1" x14ac:dyDescent="0.4">
      <c r="B784" s="5"/>
      <c r="C784" s="5"/>
      <c r="D784" s="5"/>
      <c r="E784" s="5"/>
      <c r="F784" s="5"/>
      <c r="G784" s="5"/>
      <c r="H784" s="5"/>
      <c r="I784" s="5"/>
      <c r="J784" s="5"/>
      <c r="K784" s="5"/>
      <c r="L784" s="5"/>
      <c r="M784" s="5"/>
      <c r="N784" s="5"/>
      <c r="O784" s="5"/>
      <c r="P784" s="5"/>
      <c r="Q784" s="5"/>
      <c r="R784" s="5"/>
      <c r="S784" s="5"/>
      <c r="T784" s="5"/>
      <c r="U784" s="5"/>
      <c r="V784" s="5"/>
      <c r="W784" s="5"/>
      <c r="X784" s="5"/>
      <c r="Y784" s="5"/>
      <c r="Z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row>
    <row r="785" spans="2:126" ht="26.1" customHeight="1" x14ac:dyDescent="0.4">
      <c r="B785" s="5"/>
      <c r="C785" s="51" t="s">
        <v>416</v>
      </c>
      <c r="D785" s="59"/>
      <c r="E785" s="59"/>
      <c r="F785" s="59"/>
      <c r="G785" s="59"/>
      <c r="H785" s="77"/>
      <c r="I785" s="77"/>
      <c r="J785" s="77"/>
      <c r="K785" s="77"/>
      <c r="L785" s="77"/>
      <c r="M785" s="59" t="s">
        <v>153</v>
      </c>
      <c r="N785" s="485"/>
      <c r="O785" s="485"/>
      <c r="P785" s="485"/>
      <c r="Q785" s="485"/>
      <c r="R785" s="485"/>
      <c r="S785" s="485"/>
      <c r="T785" s="485"/>
      <c r="U785" s="485"/>
      <c r="V785" s="485"/>
      <c r="W785" s="485"/>
      <c r="X785" s="59" t="s">
        <v>42</v>
      </c>
      <c r="Y785" s="77"/>
      <c r="Z785" s="59" t="s">
        <v>153</v>
      </c>
      <c r="AA785" s="59" t="s">
        <v>344</v>
      </c>
      <c r="AB785" s="77"/>
      <c r="AC785" s="77"/>
      <c r="AD785" s="77"/>
      <c r="AE785" s="77"/>
      <c r="AF785" s="77"/>
      <c r="AG785" s="486"/>
      <c r="AH785" s="486"/>
      <c r="AI785" s="486"/>
      <c r="AJ785" s="486"/>
      <c r="AK785" s="486"/>
      <c r="AL785" s="486"/>
      <c r="AM785" s="486"/>
      <c r="AN785" s="486"/>
      <c r="AO785" s="486"/>
      <c r="AP785" s="486"/>
      <c r="AQ785" s="134" t="s">
        <v>42</v>
      </c>
      <c r="AR785" s="135"/>
      <c r="AX785" s="138"/>
      <c r="AY785" s="5"/>
      <c r="AZ785" s="5"/>
      <c r="BP785" s="5"/>
      <c r="BQ785" s="51" t="s">
        <v>416</v>
      </c>
      <c r="BR785" s="59"/>
      <c r="BS785" s="59"/>
      <c r="BT785" s="59"/>
      <c r="BU785" s="59"/>
      <c r="BV785" s="77"/>
      <c r="BW785" s="77"/>
      <c r="BX785" s="77"/>
      <c r="BY785" s="77"/>
      <c r="BZ785" s="77"/>
      <c r="CA785" s="59" t="s">
        <v>153</v>
      </c>
      <c r="CB785" s="485" t="s">
        <v>415</v>
      </c>
      <c r="CC785" s="485"/>
      <c r="CD785" s="485"/>
      <c r="CE785" s="485"/>
      <c r="CF785" s="485"/>
      <c r="CG785" s="485"/>
      <c r="CH785" s="485"/>
      <c r="CI785" s="485"/>
      <c r="CJ785" s="485"/>
      <c r="CK785" s="485"/>
      <c r="CL785" s="59" t="s">
        <v>42</v>
      </c>
      <c r="CM785" s="77"/>
      <c r="CN785" s="59" t="s">
        <v>153</v>
      </c>
      <c r="CO785" s="59" t="s">
        <v>344</v>
      </c>
      <c r="CP785" s="77"/>
      <c r="CQ785" s="77"/>
      <c r="CR785" s="77"/>
      <c r="CS785" s="77"/>
      <c r="CT785" s="77"/>
      <c r="CU785" s="486" t="s">
        <v>245</v>
      </c>
      <c r="CV785" s="486"/>
      <c r="CW785" s="486"/>
      <c r="CX785" s="486"/>
      <c r="CY785" s="486"/>
      <c r="CZ785" s="486"/>
      <c r="DA785" s="486"/>
      <c r="DB785" s="486"/>
      <c r="DC785" s="486"/>
      <c r="DD785" s="486"/>
      <c r="DE785" s="134" t="s">
        <v>42</v>
      </c>
      <c r="DF785" s="135"/>
      <c r="DL785" s="138"/>
      <c r="DM785" s="5"/>
      <c r="DN785" s="5"/>
    </row>
    <row r="786" spans="2:126" ht="18.75" customHeight="1" x14ac:dyDescent="0.4">
      <c r="B786" s="5"/>
      <c r="C786" s="5"/>
      <c r="D786" s="5"/>
      <c r="E786" s="46"/>
      <c r="F786" s="5"/>
      <c r="G786" s="5"/>
      <c r="H786" s="5"/>
      <c r="I786" s="5"/>
      <c r="J786" s="5"/>
      <c r="K786" s="5"/>
      <c r="L786" s="5"/>
      <c r="M786" s="5"/>
      <c r="N786" s="5"/>
      <c r="O786" s="5"/>
      <c r="P786" s="5"/>
      <c r="Q786" s="5"/>
      <c r="R786" s="5"/>
      <c r="S786" s="5"/>
      <c r="T786" s="5"/>
      <c r="U786" s="5"/>
      <c r="V786" s="5"/>
      <c r="W786" s="5"/>
      <c r="X786" s="5"/>
      <c r="Y786" s="5"/>
      <c r="Z786" s="5"/>
      <c r="BP786" s="5"/>
      <c r="BQ786" s="5"/>
      <c r="BR786" s="5"/>
      <c r="BS786" s="46"/>
      <c r="BT786" s="5"/>
      <c r="BU786" s="5"/>
      <c r="BV786" s="5"/>
      <c r="BW786" s="5"/>
      <c r="BX786" s="5"/>
      <c r="BY786" s="5"/>
      <c r="BZ786" s="5"/>
      <c r="CA786" s="5"/>
      <c r="CB786" s="5"/>
      <c r="CC786" s="5"/>
      <c r="CD786" s="5"/>
      <c r="CE786" s="5"/>
      <c r="CF786" s="5"/>
      <c r="CG786" s="5"/>
      <c r="CH786" s="5"/>
      <c r="CI786" s="5"/>
      <c r="CJ786" s="5"/>
      <c r="CK786" s="5"/>
      <c r="CL786" s="5"/>
      <c r="CM786" s="5"/>
      <c r="CN786" s="5"/>
    </row>
    <row r="787" spans="2:126" ht="18.75" customHeight="1" x14ac:dyDescent="0.4">
      <c r="B787" s="5"/>
      <c r="C787" s="5"/>
      <c r="D787" s="5"/>
      <c r="E787" s="46"/>
      <c r="F787" s="5"/>
      <c r="I787" s="621" t="s">
        <v>417</v>
      </c>
      <c r="J787" s="622"/>
      <c r="K787" s="622"/>
      <c r="L787" s="622"/>
      <c r="M787" s="622"/>
      <c r="N787" s="622"/>
      <c r="O787" s="622"/>
      <c r="P787" s="623"/>
      <c r="Q787" s="491" t="s">
        <v>142</v>
      </c>
      <c r="R787" s="492"/>
      <c r="S787" s="492"/>
      <c r="T787" s="492"/>
      <c r="U787" s="492"/>
      <c r="V787" s="492"/>
      <c r="W787" s="492"/>
      <c r="X787" s="492"/>
      <c r="Y787" s="492"/>
      <c r="Z787" s="492"/>
      <c r="AA787" s="492"/>
      <c r="AB787" s="492"/>
      <c r="AC787" s="492"/>
      <c r="AD787" s="492"/>
      <c r="AE787" s="492"/>
      <c r="AF787" s="492"/>
      <c r="AG787" s="492"/>
      <c r="AH787" s="492"/>
      <c r="AI787" s="492"/>
      <c r="AJ787" s="493"/>
      <c r="AK787" s="491" t="s">
        <v>418</v>
      </c>
      <c r="AL787" s="492"/>
      <c r="AM787" s="492"/>
      <c r="AN787" s="492"/>
      <c r="AO787" s="492"/>
      <c r="AP787" s="492"/>
      <c r="AQ787" s="492"/>
      <c r="AR787" s="492"/>
      <c r="AS787" s="492"/>
      <c r="AT787" s="492"/>
      <c r="AU787" s="492"/>
      <c r="AV787" s="492"/>
      <c r="AW787" s="492"/>
      <c r="AX787" s="492"/>
      <c r="AY787" s="492"/>
      <c r="AZ787" s="492"/>
      <c r="BA787" s="492"/>
      <c r="BB787" s="492"/>
      <c r="BC787" s="492"/>
      <c r="BD787" s="492"/>
      <c r="BE787" s="492"/>
      <c r="BF787" s="492"/>
      <c r="BG787" s="492"/>
      <c r="BH787" s="493"/>
      <c r="BP787" s="5"/>
      <c r="BQ787" s="5"/>
      <c r="BR787" s="5"/>
      <c r="BS787" s="46"/>
      <c r="BT787" s="5"/>
      <c r="BW787" s="621" t="s">
        <v>417</v>
      </c>
      <c r="BX787" s="622"/>
      <c r="BY787" s="622"/>
      <c r="BZ787" s="622"/>
      <c r="CA787" s="622"/>
      <c r="CB787" s="622"/>
      <c r="CC787" s="622"/>
      <c r="CD787" s="623"/>
      <c r="CE787" s="491" t="s">
        <v>142</v>
      </c>
      <c r="CF787" s="492"/>
      <c r="CG787" s="492"/>
      <c r="CH787" s="492"/>
      <c r="CI787" s="492"/>
      <c r="CJ787" s="492"/>
      <c r="CK787" s="492"/>
      <c r="CL787" s="492"/>
      <c r="CM787" s="492"/>
      <c r="CN787" s="492"/>
      <c r="CO787" s="492"/>
      <c r="CP787" s="492"/>
      <c r="CQ787" s="492"/>
      <c r="CR787" s="492"/>
      <c r="CS787" s="492"/>
      <c r="CT787" s="492"/>
      <c r="CU787" s="492"/>
      <c r="CV787" s="492"/>
      <c r="CW787" s="492"/>
      <c r="CX787" s="493"/>
      <c r="CY787" s="491" t="s">
        <v>418</v>
      </c>
      <c r="CZ787" s="492"/>
      <c r="DA787" s="492"/>
      <c r="DB787" s="492"/>
      <c r="DC787" s="492"/>
      <c r="DD787" s="492"/>
      <c r="DE787" s="492"/>
      <c r="DF787" s="492"/>
      <c r="DG787" s="492"/>
      <c r="DH787" s="492"/>
      <c r="DI787" s="492"/>
      <c r="DJ787" s="492"/>
      <c r="DK787" s="492"/>
      <c r="DL787" s="492"/>
      <c r="DM787" s="492"/>
      <c r="DN787" s="492"/>
      <c r="DO787" s="492"/>
      <c r="DP787" s="492"/>
      <c r="DQ787" s="492"/>
      <c r="DR787" s="492"/>
      <c r="DS787" s="492"/>
      <c r="DT787" s="492"/>
      <c r="DU787" s="492"/>
      <c r="DV787" s="493"/>
    </row>
    <row r="788" spans="2:126" ht="18.75" customHeight="1" x14ac:dyDescent="0.4">
      <c r="B788" s="5"/>
      <c r="C788" s="5"/>
      <c r="D788" s="5"/>
      <c r="E788" s="46"/>
      <c r="F788" s="5"/>
      <c r="I788" s="624"/>
      <c r="J788" s="625"/>
      <c r="K788" s="625"/>
      <c r="L788" s="625"/>
      <c r="M788" s="625"/>
      <c r="N788" s="625"/>
      <c r="O788" s="625"/>
      <c r="P788" s="626"/>
      <c r="Q788" s="494"/>
      <c r="R788" s="495"/>
      <c r="S788" s="495"/>
      <c r="T788" s="495"/>
      <c r="U788" s="495"/>
      <c r="V788" s="495"/>
      <c r="W788" s="495"/>
      <c r="X788" s="495"/>
      <c r="Y788" s="495"/>
      <c r="Z788" s="495"/>
      <c r="AA788" s="495"/>
      <c r="AB788" s="495"/>
      <c r="AC788" s="495"/>
      <c r="AD788" s="495"/>
      <c r="AE788" s="495"/>
      <c r="AF788" s="495"/>
      <c r="AG788" s="495"/>
      <c r="AH788" s="495"/>
      <c r="AI788" s="495"/>
      <c r="AJ788" s="496"/>
      <c r="AK788" s="494"/>
      <c r="AL788" s="495"/>
      <c r="AM788" s="495"/>
      <c r="AN788" s="495"/>
      <c r="AO788" s="495"/>
      <c r="AP788" s="495"/>
      <c r="AQ788" s="495"/>
      <c r="AR788" s="495"/>
      <c r="AS788" s="495"/>
      <c r="AT788" s="495"/>
      <c r="AU788" s="495"/>
      <c r="AV788" s="495"/>
      <c r="AW788" s="495"/>
      <c r="AX788" s="495"/>
      <c r="AY788" s="495"/>
      <c r="AZ788" s="495"/>
      <c r="BA788" s="495"/>
      <c r="BB788" s="495"/>
      <c r="BC788" s="495"/>
      <c r="BD788" s="495"/>
      <c r="BE788" s="495"/>
      <c r="BF788" s="495"/>
      <c r="BG788" s="495"/>
      <c r="BH788" s="496"/>
      <c r="BP788" s="5"/>
      <c r="BQ788" s="5"/>
      <c r="BR788" s="5"/>
      <c r="BS788" s="46"/>
      <c r="BT788" s="5"/>
      <c r="BW788" s="624"/>
      <c r="BX788" s="625"/>
      <c r="BY788" s="625"/>
      <c r="BZ788" s="625"/>
      <c r="CA788" s="625"/>
      <c r="CB788" s="625"/>
      <c r="CC788" s="625"/>
      <c r="CD788" s="626"/>
      <c r="CE788" s="494"/>
      <c r="CF788" s="495"/>
      <c r="CG788" s="495"/>
      <c r="CH788" s="495"/>
      <c r="CI788" s="495"/>
      <c r="CJ788" s="495"/>
      <c r="CK788" s="495"/>
      <c r="CL788" s="495"/>
      <c r="CM788" s="495"/>
      <c r="CN788" s="495"/>
      <c r="CO788" s="495"/>
      <c r="CP788" s="495"/>
      <c r="CQ788" s="495"/>
      <c r="CR788" s="495"/>
      <c r="CS788" s="495"/>
      <c r="CT788" s="495"/>
      <c r="CU788" s="495"/>
      <c r="CV788" s="495"/>
      <c r="CW788" s="495"/>
      <c r="CX788" s="496"/>
      <c r="CY788" s="494"/>
      <c r="CZ788" s="495"/>
      <c r="DA788" s="495"/>
      <c r="DB788" s="495"/>
      <c r="DC788" s="495"/>
      <c r="DD788" s="495"/>
      <c r="DE788" s="495"/>
      <c r="DF788" s="495"/>
      <c r="DG788" s="495"/>
      <c r="DH788" s="495"/>
      <c r="DI788" s="495"/>
      <c r="DJ788" s="495"/>
      <c r="DK788" s="495"/>
      <c r="DL788" s="495"/>
      <c r="DM788" s="495"/>
      <c r="DN788" s="495"/>
      <c r="DO788" s="495"/>
      <c r="DP788" s="495"/>
      <c r="DQ788" s="495"/>
      <c r="DR788" s="495"/>
      <c r="DS788" s="495"/>
      <c r="DT788" s="495"/>
      <c r="DU788" s="495"/>
      <c r="DV788" s="496"/>
    </row>
    <row r="789" spans="2:126" ht="18.75" customHeight="1" x14ac:dyDescent="0.4">
      <c r="B789" s="5"/>
      <c r="C789" s="5"/>
      <c r="D789" s="5"/>
      <c r="E789" s="46"/>
      <c r="F789" s="5"/>
      <c r="I789" s="624"/>
      <c r="J789" s="625"/>
      <c r="K789" s="625"/>
      <c r="L789" s="625"/>
      <c r="M789" s="625"/>
      <c r="N789" s="625"/>
      <c r="O789" s="625"/>
      <c r="P789" s="626"/>
      <c r="Q789" s="92"/>
      <c r="R789" s="52"/>
      <c r="S789" s="52"/>
      <c r="T789" s="52"/>
      <c r="U789" s="52"/>
      <c r="V789" s="52"/>
      <c r="W789" s="52"/>
      <c r="X789" s="52"/>
      <c r="Y789" s="52"/>
      <c r="Z789" s="52"/>
      <c r="AA789" s="52"/>
      <c r="AB789" s="52"/>
      <c r="AC789" s="52"/>
      <c r="AD789" s="52"/>
      <c r="AE789" s="52"/>
      <c r="AF789" s="52"/>
      <c r="AG789" s="52"/>
      <c r="AH789" s="52"/>
      <c r="AI789" s="52"/>
      <c r="AJ789" s="130"/>
      <c r="AK789" s="52"/>
      <c r="AL789" s="52"/>
      <c r="AM789" s="78"/>
      <c r="AN789" s="78"/>
      <c r="AO789" s="78"/>
      <c r="AP789" s="78"/>
      <c r="AQ789" s="78"/>
      <c r="AR789" s="78"/>
      <c r="AS789" s="78"/>
      <c r="AT789" s="78"/>
      <c r="AU789" s="78"/>
      <c r="AV789" s="78"/>
      <c r="AW789" s="78"/>
      <c r="AX789" s="78"/>
      <c r="AY789" s="78"/>
      <c r="AZ789" s="78"/>
      <c r="BA789" s="78"/>
      <c r="BB789" s="78"/>
      <c r="BC789" s="78"/>
      <c r="BD789" s="78"/>
      <c r="BE789" s="78"/>
      <c r="BF789" s="78"/>
      <c r="BG789" s="78"/>
      <c r="BH789" s="146"/>
      <c r="BP789" s="5"/>
      <c r="BQ789" s="5"/>
      <c r="BR789" s="5"/>
      <c r="BS789" s="46"/>
      <c r="BT789" s="5"/>
      <c r="BW789" s="624"/>
      <c r="BX789" s="625"/>
      <c r="BY789" s="625"/>
      <c r="BZ789" s="625"/>
      <c r="CA789" s="625"/>
      <c r="CB789" s="625"/>
      <c r="CC789" s="625"/>
      <c r="CD789" s="626"/>
      <c r="CE789" s="92"/>
      <c r="CF789" s="52"/>
      <c r="CG789" s="52"/>
      <c r="CH789" s="52"/>
      <c r="CI789" s="52"/>
      <c r="CJ789" s="52"/>
      <c r="CK789" s="52"/>
      <c r="CL789" s="52"/>
      <c r="CM789" s="52"/>
      <c r="CN789" s="52"/>
      <c r="CO789" s="52"/>
      <c r="CP789" s="52"/>
      <c r="CQ789" s="52"/>
      <c r="CR789" s="52"/>
      <c r="CS789" s="52"/>
      <c r="CT789" s="52"/>
      <c r="CU789" s="52"/>
      <c r="CV789" s="52"/>
      <c r="CW789" s="52"/>
      <c r="CX789" s="130"/>
      <c r="CY789" s="52"/>
      <c r="CZ789" s="52"/>
      <c r="DA789" s="78"/>
      <c r="DB789" s="78"/>
      <c r="DC789" s="78"/>
      <c r="DD789" s="78"/>
      <c r="DE789" s="78"/>
      <c r="DF789" s="78"/>
      <c r="DG789" s="78"/>
      <c r="DH789" s="78"/>
      <c r="DI789" s="78"/>
      <c r="DJ789" s="78"/>
      <c r="DK789" s="78"/>
      <c r="DL789" s="78"/>
      <c r="DM789" s="78"/>
      <c r="DN789" s="78"/>
      <c r="DO789" s="78"/>
      <c r="DP789" s="78"/>
      <c r="DQ789" s="78"/>
      <c r="DR789" s="78"/>
      <c r="DS789" s="78"/>
      <c r="DT789" s="78"/>
      <c r="DU789" s="78"/>
      <c r="DV789" s="146"/>
    </row>
    <row r="790" spans="2:126" ht="18.75" customHeight="1" x14ac:dyDescent="0.4">
      <c r="B790" s="5"/>
      <c r="C790" s="5"/>
      <c r="D790" s="5"/>
      <c r="E790" s="47"/>
      <c r="F790" s="56"/>
      <c r="G790" s="71"/>
      <c r="H790" s="71"/>
      <c r="I790" s="624"/>
      <c r="J790" s="625"/>
      <c r="K790" s="625"/>
      <c r="L790" s="625"/>
      <c r="M790" s="625"/>
      <c r="N790" s="625"/>
      <c r="O790" s="625"/>
      <c r="P790" s="626"/>
      <c r="Q790" s="487" t="s">
        <v>247</v>
      </c>
      <c r="R790" s="280"/>
      <c r="S790" s="280"/>
      <c r="T790" s="280"/>
      <c r="U790" s="280" t="s">
        <v>21</v>
      </c>
      <c r="V790" s="280"/>
      <c r="W790" s="254"/>
      <c r="X790" s="254"/>
      <c r="Y790" s="254"/>
      <c r="Z790" s="254"/>
      <c r="AA790" s="254"/>
      <c r="AB790" s="254"/>
      <c r="AC790" s="254"/>
      <c r="AD790" s="254"/>
      <c r="AE790" s="254"/>
      <c r="AF790" s="254"/>
      <c r="AG790" s="5" t="s">
        <v>156</v>
      </c>
      <c r="AH790" s="5"/>
      <c r="AI790" s="5"/>
      <c r="AJ790" s="131"/>
      <c r="AK790" s="5"/>
      <c r="AL790" s="488" t="s">
        <v>96</v>
      </c>
      <c r="AM790" s="488"/>
      <c r="AN790" s="30" t="s">
        <v>158</v>
      </c>
      <c r="AO790" s="30"/>
      <c r="AP790" s="30"/>
      <c r="AQ790" s="30"/>
      <c r="AR790" s="30"/>
      <c r="AS790" s="30"/>
      <c r="AT790" s="30"/>
      <c r="AU790" s="30"/>
      <c r="AV790" s="30"/>
      <c r="AW790" s="30"/>
      <c r="AX790" s="30"/>
      <c r="AY790" s="30"/>
      <c r="AZ790" s="30"/>
      <c r="BA790" s="30"/>
      <c r="BB790" s="30"/>
      <c r="BC790" s="30"/>
      <c r="BD790" s="30"/>
      <c r="BE790" s="30"/>
      <c r="BF790" s="30"/>
      <c r="BG790" s="30"/>
      <c r="BH790" s="131"/>
      <c r="BP790" s="5"/>
      <c r="BQ790" s="5"/>
      <c r="BR790" s="5"/>
      <c r="BS790" s="47"/>
      <c r="BT790" s="56"/>
      <c r="BU790" s="71"/>
      <c r="BV790" s="71"/>
      <c r="BW790" s="624"/>
      <c r="BX790" s="625"/>
      <c r="BY790" s="625"/>
      <c r="BZ790" s="625"/>
      <c r="CA790" s="625"/>
      <c r="CB790" s="625"/>
      <c r="CC790" s="625"/>
      <c r="CD790" s="626"/>
      <c r="CE790" s="487" t="s">
        <v>247</v>
      </c>
      <c r="CF790" s="280"/>
      <c r="CG790" s="280"/>
      <c r="CH790" s="280"/>
      <c r="CI790" s="280" t="s">
        <v>21</v>
      </c>
      <c r="CJ790" s="280"/>
      <c r="CK790" s="254" t="s">
        <v>28</v>
      </c>
      <c r="CL790" s="254"/>
      <c r="CM790" s="254"/>
      <c r="CN790" s="254"/>
      <c r="CO790" s="254"/>
      <c r="CP790" s="254"/>
      <c r="CQ790" s="254"/>
      <c r="CR790" s="254"/>
      <c r="CS790" s="254"/>
      <c r="CT790" s="254"/>
      <c r="CU790" s="5" t="s">
        <v>156</v>
      </c>
      <c r="CV790" s="5"/>
      <c r="CW790" s="5"/>
      <c r="CX790" s="131"/>
      <c r="CY790" s="5"/>
      <c r="CZ790" s="488" t="s">
        <v>96</v>
      </c>
      <c r="DA790" s="488"/>
      <c r="DB790" s="30" t="s">
        <v>158</v>
      </c>
      <c r="DC790" s="30"/>
      <c r="DD790" s="30"/>
      <c r="DE790" s="30"/>
      <c r="DF790" s="30"/>
      <c r="DG790" s="30"/>
      <c r="DH790" s="30"/>
      <c r="DI790" s="30"/>
      <c r="DJ790" s="30"/>
      <c r="DK790" s="30"/>
      <c r="DL790" s="30"/>
      <c r="DM790" s="30"/>
      <c r="DN790" s="30"/>
      <c r="DO790" s="30"/>
      <c r="DP790" s="30"/>
      <c r="DQ790" s="30"/>
      <c r="DR790" s="30"/>
      <c r="DS790" s="30"/>
      <c r="DT790" s="30"/>
      <c r="DU790" s="30"/>
      <c r="DV790" s="131"/>
    </row>
    <row r="791" spans="2:126" ht="18.75" customHeight="1" x14ac:dyDescent="0.4">
      <c r="B791" s="5"/>
      <c r="C791" s="5"/>
      <c r="D791" s="5"/>
      <c r="E791" s="46"/>
      <c r="F791" s="5"/>
      <c r="I791" s="624"/>
      <c r="J791" s="625"/>
      <c r="K791" s="625"/>
      <c r="L791" s="625"/>
      <c r="M791" s="625"/>
      <c r="N791" s="625"/>
      <c r="O791" s="625"/>
      <c r="P791" s="626"/>
      <c r="Q791" s="487" t="s">
        <v>335</v>
      </c>
      <c r="R791" s="280"/>
      <c r="S791" s="280"/>
      <c r="T791" s="280"/>
      <c r="U791" s="280" t="s">
        <v>21</v>
      </c>
      <c r="V791" s="280"/>
      <c r="W791" s="257"/>
      <c r="X791" s="257"/>
      <c r="Y791" s="28" t="s">
        <v>156</v>
      </c>
      <c r="Z791" s="5" t="s">
        <v>160</v>
      </c>
      <c r="AA791" s="5"/>
      <c r="AB791" s="5"/>
      <c r="AC791" s="5"/>
      <c r="AD791" s="5"/>
      <c r="AE791" s="5"/>
      <c r="AF791" s="5"/>
      <c r="AG791" s="5"/>
      <c r="AH791" s="5"/>
      <c r="AI791" s="5"/>
      <c r="AJ791" s="131"/>
      <c r="AK791" s="5"/>
      <c r="AL791" s="488" t="s">
        <v>96</v>
      </c>
      <c r="AM791" s="488"/>
      <c r="AN791" s="30" t="s">
        <v>162</v>
      </c>
      <c r="AO791" s="30"/>
      <c r="AP791" s="30"/>
      <c r="AQ791" s="30"/>
      <c r="AR791" s="30"/>
      <c r="AS791" s="30"/>
      <c r="AT791" s="30"/>
      <c r="AU791" s="30"/>
      <c r="AV791" s="30"/>
      <c r="AW791" s="30"/>
      <c r="AX791" s="30"/>
      <c r="AY791" s="30"/>
      <c r="AZ791" s="30"/>
      <c r="BA791" s="30"/>
      <c r="BB791" s="30"/>
      <c r="BC791" s="30"/>
      <c r="BD791" s="30"/>
      <c r="BE791" s="30"/>
      <c r="BF791" s="30"/>
      <c r="BG791" s="30"/>
      <c r="BH791" s="131"/>
      <c r="BP791" s="5"/>
      <c r="BQ791" s="5"/>
      <c r="BR791" s="5"/>
      <c r="BS791" s="46"/>
      <c r="BT791" s="5"/>
      <c r="BW791" s="624"/>
      <c r="BX791" s="625"/>
      <c r="BY791" s="625"/>
      <c r="BZ791" s="625"/>
      <c r="CA791" s="625"/>
      <c r="CB791" s="625"/>
      <c r="CC791" s="625"/>
      <c r="CD791" s="626"/>
      <c r="CE791" s="487" t="s">
        <v>335</v>
      </c>
      <c r="CF791" s="280"/>
      <c r="CG791" s="280"/>
      <c r="CH791" s="280"/>
      <c r="CI791" s="280" t="s">
        <v>21</v>
      </c>
      <c r="CJ791" s="280"/>
      <c r="CK791" s="257" t="s">
        <v>279</v>
      </c>
      <c r="CL791" s="257"/>
      <c r="CM791" s="28" t="s">
        <v>156</v>
      </c>
      <c r="CN791" s="5" t="s">
        <v>160</v>
      </c>
      <c r="CO791" s="5"/>
      <c r="CP791" s="5"/>
      <c r="CQ791" s="5"/>
      <c r="CR791" s="5"/>
      <c r="CS791" s="5"/>
      <c r="CT791" s="5"/>
      <c r="CU791" s="5"/>
      <c r="CV791" s="5"/>
      <c r="CW791" s="5"/>
      <c r="CX791" s="131"/>
      <c r="CY791" s="5"/>
      <c r="CZ791" s="488" t="s">
        <v>96</v>
      </c>
      <c r="DA791" s="488"/>
      <c r="DB791" s="30" t="s">
        <v>162</v>
      </c>
      <c r="DC791" s="30"/>
      <c r="DD791" s="30"/>
      <c r="DE791" s="30"/>
      <c r="DF791" s="30"/>
      <c r="DG791" s="30"/>
      <c r="DH791" s="30"/>
      <c r="DI791" s="30"/>
      <c r="DJ791" s="30"/>
      <c r="DK791" s="30"/>
      <c r="DL791" s="30"/>
      <c r="DM791" s="30"/>
      <c r="DN791" s="30"/>
      <c r="DO791" s="30"/>
      <c r="DP791" s="30"/>
      <c r="DQ791" s="30"/>
      <c r="DR791" s="30"/>
      <c r="DS791" s="30"/>
      <c r="DT791" s="30"/>
      <c r="DU791" s="30"/>
      <c r="DV791" s="131"/>
    </row>
    <row r="792" spans="2:126" ht="18.75" customHeight="1" x14ac:dyDescent="0.4">
      <c r="B792" s="5"/>
      <c r="C792" s="5"/>
      <c r="D792" s="5"/>
      <c r="E792" s="46"/>
      <c r="F792" s="5"/>
      <c r="I792" s="624"/>
      <c r="J792" s="625"/>
      <c r="K792" s="625"/>
      <c r="L792" s="625"/>
      <c r="M792" s="625"/>
      <c r="N792" s="625"/>
      <c r="O792" s="625"/>
      <c r="P792" s="626"/>
      <c r="Q792" s="487" t="s">
        <v>164</v>
      </c>
      <c r="R792" s="280"/>
      <c r="S792" s="280"/>
      <c r="T792" s="280"/>
      <c r="U792" s="257"/>
      <c r="V792" s="257"/>
      <c r="W792" s="257"/>
      <c r="X792" s="257"/>
      <c r="Y792" s="257"/>
      <c r="Z792" s="257"/>
      <c r="AA792" s="257"/>
      <c r="AB792" s="257"/>
      <c r="AC792" s="257"/>
      <c r="AD792" s="257"/>
      <c r="AE792" s="257"/>
      <c r="AF792" s="257"/>
      <c r="AG792" s="5"/>
      <c r="AH792" s="5"/>
      <c r="AI792" s="5"/>
      <c r="AJ792" s="131"/>
      <c r="AK792" s="5"/>
      <c r="AL792" s="488" t="s">
        <v>96</v>
      </c>
      <c r="AM792" s="488"/>
      <c r="AN792" s="30" t="s">
        <v>92</v>
      </c>
      <c r="AO792" s="30"/>
      <c r="AP792" s="30"/>
      <c r="AQ792" s="30"/>
      <c r="AR792" s="30"/>
      <c r="AS792" s="30"/>
      <c r="AT792" s="30"/>
      <c r="AU792" s="30"/>
      <c r="AV792" s="30"/>
      <c r="AW792" s="30"/>
      <c r="AX792" s="30"/>
      <c r="AY792" s="30"/>
      <c r="AZ792" s="30"/>
      <c r="BA792" s="30"/>
      <c r="BB792" s="30"/>
      <c r="BC792" s="30"/>
      <c r="BD792" s="30"/>
      <c r="BE792" s="30"/>
      <c r="BF792" s="30"/>
      <c r="BG792" s="30"/>
      <c r="BH792" s="131"/>
      <c r="BP792" s="5"/>
      <c r="BQ792" s="5"/>
      <c r="BR792" s="5"/>
      <c r="BS792" s="46"/>
      <c r="BT792" s="5"/>
      <c r="BW792" s="624"/>
      <c r="BX792" s="625"/>
      <c r="BY792" s="625"/>
      <c r="BZ792" s="625"/>
      <c r="CA792" s="625"/>
      <c r="CB792" s="625"/>
      <c r="CC792" s="625"/>
      <c r="CD792" s="626"/>
      <c r="CE792" s="487" t="s">
        <v>164</v>
      </c>
      <c r="CF792" s="280"/>
      <c r="CG792" s="280"/>
      <c r="CH792" s="280"/>
      <c r="CI792" s="257" t="s">
        <v>244</v>
      </c>
      <c r="CJ792" s="257"/>
      <c r="CK792" s="257"/>
      <c r="CL792" s="257"/>
      <c r="CM792" s="257"/>
      <c r="CN792" s="257"/>
      <c r="CO792" s="257"/>
      <c r="CP792" s="257"/>
      <c r="CQ792" s="257"/>
      <c r="CR792" s="257"/>
      <c r="CS792" s="257"/>
      <c r="CT792" s="257"/>
      <c r="CU792" s="5"/>
      <c r="CV792" s="5"/>
      <c r="CW792" s="5"/>
      <c r="CX792" s="131"/>
      <c r="CY792" s="5"/>
      <c r="CZ792" s="488" t="s">
        <v>96</v>
      </c>
      <c r="DA792" s="488"/>
      <c r="DB792" s="30" t="s">
        <v>92</v>
      </c>
      <c r="DC792" s="30"/>
      <c r="DD792" s="30"/>
      <c r="DE792" s="30"/>
      <c r="DF792" s="30"/>
      <c r="DG792" s="30"/>
      <c r="DH792" s="30"/>
      <c r="DI792" s="30"/>
      <c r="DJ792" s="30"/>
      <c r="DK792" s="30"/>
      <c r="DL792" s="30"/>
      <c r="DM792" s="30"/>
      <c r="DN792" s="30"/>
      <c r="DO792" s="30"/>
      <c r="DP792" s="30"/>
      <c r="DQ792" s="30"/>
      <c r="DR792" s="30"/>
      <c r="DS792" s="30"/>
      <c r="DT792" s="30"/>
      <c r="DU792" s="30"/>
      <c r="DV792" s="131"/>
    </row>
    <row r="793" spans="2:126" ht="18.75" customHeight="1" x14ac:dyDescent="0.4">
      <c r="B793" s="5"/>
      <c r="C793" s="5"/>
      <c r="D793" s="5"/>
      <c r="E793" s="46"/>
      <c r="F793" s="5"/>
      <c r="I793" s="624"/>
      <c r="J793" s="625"/>
      <c r="K793" s="625"/>
      <c r="L793" s="625"/>
      <c r="M793" s="625"/>
      <c r="N793" s="625"/>
      <c r="O793" s="625"/>
      <c r="P793" s="626"/>
      <c r="Q793" s="487" t="s">
        <v>164</v>
      </c>
      <c r="R793" s="280"/>
      <c r="S793" s="280"/>
      <c r="T793" s="280"/>
      <c r="U793" s="257"/>
      <c r="V793" s="257"/>
      <c r="W793" s="257"/>
      <c r="X793" s="257"/>
      <c r="Y793" s="257"/>
      <c r="Z793" s="257"/>
      <c r="AA793" s="257"/>
      <c r="AB793" s="257"/>
      <c r="AC793" s="257"/>
      <c r="AD793" s="257"/>
      <c r="AE793" s="257"/>
      <c r="AF793" s="257"/>
      <c r="AG793" s="5"/>
      <c r="AH793" s="5"/>
      <c r="AI793" s="5"/>
      <c r="AJ793" s="131"/>
      <c r="AK793" s="5"/>
      <c r="AL793" s="488" t="s">
        <v>96</v>
      </c>
      <c r="AM793" s="488"/>
      <c r="AN793" s="30" t="s">
        <v>167</v>
      </c>
      <c r="AO793" s="30"/>
      <c r="AP793" s="30"/>
      <c r="AQ793" s="30"/>
      <c r="AR793" s="30"/>
      <c r="AS793" s="30"/>
      <c r="AT793" s="30"/>
      <c r="AU793" s="30"/>
      <c r="AV793" s="30"/>
      <c r="AW793" s="30"/>
      <c r="AX793" s="30"/>
      <c r="AY793" s="30"/>
      <c r="AZ793" s="30"/>
      <c r="BA793" s="30"/>
      <c r="BB793" s="30"/>
      <c r="BC793" s="30"/>
      <c r="BD793" s="30"/>
      <c r="BE793" s="30"/>
      <c r="BF793" s="30"/>
      <c r="BG793" s="30"/>
      <c r="BH793" s="131"/>
      <c r="BP793" s="5"/>
      <c r="BQ793" s="5"/>
      <c r="BR793" s="5"/>
      <c r="BS793" s="46"/>
      <c r="BT793" s="5"/>
      <c r="BW793" s="624"/>
      <c r="BX793" s="625"/>
      <c r="BY793" s="625"/>
      <c r="BZ793" s="625"/>
      <c r="CA793" s="625"/>
      <c r="CB793" s="625"/>
      <c r="CC793" s="625"/>
      <c r="CD793" s="626"/>
      <c r="CE793" s="487" t="s">
        <v>164</v>
      </c>
      <c r="CF793" s="280"/>
      <c r="CG793" s="280"/>
      <c r="CH793" s="280"/>
      <c r="CI793" s="257" t="s">
        <v>244</v>
      </c>
      <c r="CJ793" s="257"/>
      <c r="CK793" s="257"/>
      <c r="CL793" s="257"/>
      <c r="CM793" s="257"/>
      <c r="CN793" s="257"/>
      <c r="CO793" s="257"/>
      <c r="CP793" s="257"/>
      <c r="CQ793" s="257"/>
      <c r="CR793" s="257"/>
      <c r="CS793" s="257"/>
      <c r="CT793" s="257"/>
      <c r="CU793" s="5"/>
      <c r="CV793" s="5"/>
      <c r="CW793" s="5"/>
      <c r="CX793" s="131"/>
      <c r="CY793" s="5"/>
      <c r="CZ793" s="488" t="s">
        <v>96</v>
      </c>
      <c r="DA793" s="488"/>
      <c r="DB793" s="30" t="s">
        <v>167</v>
      </c>
      <c r="DC793" s="30"/>
      <c r="DD793" s="30"/>
      <c r="DE793" s="30"/>
      <c r="DF793" s="30"/>
      <c r="DG793" s="30"/>
      <c r="DH793" s="30"/>
      <c r="DI793" s="30"/>
      <c r="DJ793" s="30"/>
      <c r="DK793" s="30"/>
      <c r="DL793" s="30"/>
      <c r="DM793" s="30"/>
      <c r="DN793" s="30"/>
      <c r="DO793" s="30"/>
      <c r="DP793" s="30"/>
      <c r="DQ793" s="30"/>
      <c r="DR793" s="30"/>
      <c r="DS793" s="30"/>
      <c r="DT793" s="30"/>
      <c r="DU793" s="30"/>
      <c r="DV793" s="131"/>
    </row>
    <row r="794" spans="2:126" ht="18.75" customHeight="1" x14ac:dyDescent="0.4">
      <c r="B794" s="5"/>
      <c r="C794" s="5"/>
      <c r="D794" s="5"/>
      <c r="E794" s="46"/>
      <c r="F794" s="5"/>
      <c r="I794" s="627"/>
      <c r="J794" s="628"/>
      <c r="K794" s="628"/>
      <c r="L794" s="628"/>
      <c r="M794" s="628"/>
      <c r="N794" s="628"/>
      <c r="O794" s="628"/>
      <c r="P794" s="629"/>
      <c r="Q794" s="47"/>
      <c r="R794" s="56"/>
      <c r="S794" s="56"/>
      <c r="T794" s="56"/>
      <c r="U794" s="56"/>
      <c r="V794" s="56"/>
      <c r="W794" s="56"/>
      <c r="X794" s="56"/>
      <c r="Y794" s="56"/>
      <c r="Z794" s="56"/>
      <c r="AA794" s="56"/>
      <c r="AB794" s="56"/>
      <c r="AC794" s="56"/>
      <c r="AD794" s="56"/>
      <c r="AE794" s="56"/>
      <c r="AF794" s="56"/>
      <c r="AG794" s="56"/>
      <c r="AH794" s="56"/>
      <c r="AI794" s="56"/>
      <c r="AJ794" s="132"/>
      <c r="AK794" s="56"/>
      <c r="AL794" s="56"/>
      <c r="AM794" s="56"/>
      <c r="AN794" s="56"/>
      <c r="AO794" s="56"/>
      <c r="AP794" s="56"/>
      <c r="AQ794" s="56"/>
      <c r="AR794" s="56"/>
      <c r="AS794" s="56"/>
      <c r="AT794" s="56"/>
      <c r="AU794" s="56"/>
      <c r="AV794" s="56"/>
      <c r="AW794" s="56"/>
      <c r="AX794" s="56"/>
      <c r="AY794" s="56"/>
      <c r="AZ794" s="56"/>
      <c r="BA794" s="56"/>
      <c r="BB794" s="56"/>
      <c r="BC794" s="56"/>
      <c r="BD794" s="56"/>
      <c r="BE794" s="56"/>
      <c r="BF794" s="56"/>
      <c r="BG794" s="56"/>
      <c r="BH794" s="132"/>
      <c r="BP794" s="5"/>
      <c r="BQ794" s="5"/>
      <c r="BR794" s="5"/>
      <c r="BS794" s="46"/>
      <c r="BT794" s="5"/>
      <c r="BW794" s="627"/>
      <c r="BX794" s="628"/>
      <c r="BY794" s="628"/>
      <c r="BZ794" s="628"/>
      <c r="CA794" s="628"/>
      <c r="CB794" s="628"/>
      <c r="CC794" s="628"/>
      <c r="CD794" s="629"/>
      <c r="CE794" s="47"/>
      <c r="CF794" s="56"/>
      <c r="CG794" s="56"/>
      <c r="CH794" s="56"/>
      <c r="CI794" s="56"/>
      <c r="CJ794" s="56"/>
      <c r="CK794" s="56"/>
      <c r="CL794" s="56"/>
      <c r="CM794" s="56"/>
      <c r="CN794" s="56"/>
      <c r="CO794" s="56"/>
      <c r="CP794" s="56"/>
      <c r="CQ794" s="56"/>
      <c r="CR794" s="56"/>
      <c r="CS794" s="56"/>
      <c r="CT794" s="56"/>
      <c r="CU794" s="56"/>
      <c r="CV794" s="56"/>
      <c r="CW794" s="56"/>
      <c r="CX794" s="132"/>
      <c r="CY794" s="56"/>
      <c r="CZ794" s="56"/>
      <c r="DA794" s="56"/>
      <c r="DB794" s="56"/>
      <c r="DC794" s="56"/>
      <c r="DD794" s="56"/>
      <c r="DE794" s="56"/>
      <c r="DF794" s="56"/>
      <c r="DG794" s="56"/>
      <c r="DH794" s="56"/>
      <c r="DI794" s="56"/>
      <c r="DJ794" s="56"/>
      <c r="DK794" s="56"/>
      <c r="DL794" s="56"/>
      <c r="DM794" s="56"/>
      <c r="DN794" s="56"/>
      <c r="DO794" s="56"/>
      <c r="DP794" s="56"/>
      <c r="DQ794" s="56"/>
      <c r="DR794" s="56"/>
      <c r="DS794" s="56"/>
      <c r="DT794" s="56"/>
      <c r="DU794" s="56"/>
      <c r="DV794" s="132"/>
    </row>
    <row r="795" spans="2:126" ht="18.75" customHeight="1" x14ac:dyDescent="0.4">
      <c r="B795" s="5"/>
      <c r="C795" s="5"/>
      <c r="D795" s="5"/>
      <c r="E795" s="46"/>
      <c r="F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P795" s="5"/>
      <c r="BQ795" s="5"/>
      <c r="BR795" s="5"/>
      <c r="BS795" s="46"/>
      <c r="BT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c r="DE795" s="5"/>
      <c r="DF795" s="5"/>
      <c r="DG795" s="5"/>
      <c r="DH795" s="5"/>
      <c r="DI795" s="5"/>
      <c r="DJ795" s="5"/>
      <c r="DK795" s="5"/>
      <c r="DL795" s="5"/>
      <c r="DM795" s="5"/>
      <c r="DN795" s="5"/>
      <c r="DO795" s="5"/>
      <c r="DP795" s="5"/>
      <c r="DQ795" s="5"/>
      <c r="DR795" s="5"/>
      <c r="DS795" s="5"/>
      <c r="DT795" s="5"/>
      <c r="DU795" s="5"/>
      <c r="DV795" s="5"/>
    </row>
    <row r="796" spans="2:126" ht="18.75" customHeight="1" x14ac:dyDescent="0.4">
      <c r="B796" s="5"/>
      <c r="C796" s="5"/>
      <c r="D796" s="5"/>
      <c r="E796" s="46"/>
      <c r="F796" s="5"/>
      <c r="I796" s="621" t="s">
        <v>302</v>
      </c>
      <c r="J796" s="622"/>
      <c r="K796" s="622"/>
      <c r="L796" s="622"/>
      <c r="M796" s="622"/>
      <c r="N796" s="622"/>
      <c r="O796" s="622"/>
      <c r="P796" s="623"/>
      <c r="Q796" s="491" t="s">
        <v>142</v>
      </c>
      <c r="R796" s="492"/>
      <c r="S796" s="492"/>
      <c r="T796" s="492"/>
      <c r="U796" s="492"/>
      <c r="V796" s="492"/>
      <c r="W796" s="492"/>
      <c r="X796" s="492"/>
      <c r="Y796" s="492"/>
      <c r="Z796" s="492"/>
      <c r="AA796" s="492"/>
      <c r="AB796" s="492"/>
      <c r="AC796" s="492"/>
      <c r="AD796" s="492"/>
      <c r="AE796" s="492"/>
      <c r="AF796" s="492"/>
      <c r="AG796" s="492"/>
      <c r="AH796" s="492"/>
      <c r="AI796" s="492"/>
      <c r="AJ796" s="493"/>
      <c r="AK796" s="491" t="s">
        <v>418</v>
      </c>
      <c r="AL796" s="492"/>
      <c r="AM796" s="492"/>
      <c r="AN796" s="492"/>
      <c r="AO796" s="492"/>
      <c r="AP796" s="492"/>
      <c r="AQ796" s="492"/>
      <c r="AR796" s="492"/>
      <c r="AS796" s="492"/>
      <c r="AT796" s="492"/>
      <c r="AU796" s="492"/>
      <c r="AV796" s="492"/>
      <c r="AW796" s="492"/>
      <c r="AX796" s="492"/>
      <c r="AY796" s="492"/>
      <c r="AZ796" s="492"/>
      <c r="BA796" s="492"/>
      <c r="BB796" s="492"/>
      <c r="BC796" s="492"/>
      <c r="BD796" s="492"/>
      <c r="BE796" s="492"/>
      <c r="BF796" s="492"/>
      <c r="BG796" s="492"/>
      <c r="BH796" s="493"/>
      <c r="BP796" s="5"/>
      <c r="BQ796" s="5"/>
      <c r="BR796" s="5"/>
      <c r="BS796" s="46"/>
      <c r="BT796" s="5"/>
      <c r="BW796" s="621" t="s">
        <v>302</v>
      </c>
      <c r="BX796" s="622"/>
      <c r="BY796" s="622"/>
      <c r="BZ796" s="622"/>
      <c r="CA796" s="622"/>
      <c r="CB796" s="622"/>
      <c r="CC796" s="622"/>
      <c r="CD796" s="623"/>
      <c r="CE796" s="491" t="s">
        <v>142</v>
      </c>
      <c r="CF796" s="492"/>
      <c r="CG796" s="492"/>
      <c r="CH796" s="492"/>
      <c r="CI796" s="492"/>
      <c r="CJ796" s="492"/>
      <c r="CK796" s="492"/>
      <c r="CL796" s="492"/>
      <c r="CM796" s="492"/>
      <c r="CN796" s="492"/>
      <c r="CO796" s="492"/>
      <c r="CP796" s="492"/>
      <c r="CQ796" s="492"/>
      <c r="CR796" s="492"/>
      <c r="CS796" s="492"/>
      <c r="CT796" s="492"/>
      <c r="CU796" s="492"/>
      <c r="CV796" s="492"/>
      <c r="CW796" s="492"/>
      <c r="CX796" s="493"/>
      <c r="CY796" s="491" t="s">
        <v>418</v>
      </c>
      <c r="CZ796" s="492"/>
      <c r="DA796" s="492"/>
      <c r="DB796" s="492"/>
      <c r="DC796" s="492"/>
      <c r="DD796" s="492"/>
      <c r="DE796" s="492"/>
      <c r="DF796" s="492"/>
      <c r="DG796" s="492"/>
      <c r="DH796" s="492"/>
      <c r="DI796" s="492"/>
      <c r="DJ796" s="492"/>
      <c r="DK796" s="492"/>
      <c r="DL796" s="492"/>
      <c r="DM796" s="492"/>
      <c r="DN796" s="492"/>
      <c r="DO796" s="492"/>
      <c r="DP796" s="492"/>
      <c r="DQ796" s="492"/>
      <c r="DR796" s="492"/>
      <c r="DS796" s="492"/>
      <c r="DT796" s="492"/>
      <c r="DU796" s="492"/>
      <c r="DV796" s="493"/>
    </row>
    <row r="797" spans="2:126" ht="18.75" customHeight="1" x14ac:dyDescent="0.4">
      <c r="B797" s="5"/>
      <c r="C797" s="5"/>
      <c r="D797" s="5"/>
      <c r="E797" s="46"/>
      <c r="F797" s="5"/>
      <c r="I797" s="624"/>
      <c r="J797" s="625"/>
      <c r="K797" s="625"/>
      <c r="L797" s="625"/>
      <c r="M797" s="625"/>
      <c r="N797" s="625"/>
      <c r="O797" s="625"/>
      <c r="P797" s="626"/>
      <c r="Q797" s="494"/>
      <c r="R797" s="495"/>
      <c r="S797" s="495"/>
      <c r="T797" s="495"/>
      <c r="U797" s="495"/>
      <c r="V797" s="495"/>
      <c r="W797" s="495"/>
      <c r="X797" s="495"/>
      <c r="Y797" s="495"/>
      <c r="Z797" s="495"/>
      <c r="AA797" s="495"/>
      <c r="AB797" s="495"/>
      <c r="AC797" s="495"/>
      <c r="AD797" s="495"/>
      <c r="AE797" s="495"/>
      <c r="AF797" s="495"/>
      <c r="AG797" s="495"/>
      <c r="AH797" s="495"/>
      <c r="AI797" s="495"/>
      <c r="AJ797" s="496"/>
      <c r="AK797" s="494"/>
      <c r="AL797" s="495"/>
      <c r="AM797" s="495"/>
      <c r="AN797" s="495"/>
      <c r="AO797" s="495"/>
      <c r="AP797" s="495"/>
      <c r="AQ797" s="495"/>
      <c r="AR797" s="495"/>
      <c r="AS797" s="495"/>
      <c r="AT797" s="495"/>
      <c r="AU797" s="495"/>
      <c r="AV797" s="495"/>
      <c r="AW797" s="495"/>
      <c r="AX797" s="495"/>
      <c r="AY797" s="495"/>
      <c r="AZ797" s="495"/>
      <c r="BA797" s="495"/>
      <c r="BB797" s="495"/>
      <c r="BC797" s="495"/>
      <c r="BD797" s="495"/>
      <c r="BE797" s="495"/>
      <c r="BF797" s="495"/>
      <c r="BG797" s="495"/>
      <c r="BH797" s="496"/>
      <c r="BP797" s="5"/>
      <c r="BQ797" s="5"/>
      <c r="BR797" s="5"/>
      <c r="BS797" s="46"/>
      <c r="BT797" s="5"/>
      <c r="BW797" s="624"/>
      <c r="BX797" s="625"/>
      <c r="BY797" s="625"/>
      <c r="BZ797" s="625"/>
      <c r="CA797" s="625"/>
      <c r="CB797" s="625"/>
      <c r="CC797" s="625"/>
      <c r="CD797" s="626"/>
      <c r="CE797" s="494"/>
      <c r="CF797" s="495"/>
      <c r="CG797" s="495"/>
      <c r="CH797" s="495"/>
      <c r="CI797" s="495"/>
      <c r="CJ797" s="495"/>
      <c r="CK797" s="495"/>
      <c r="CL797" s="495"/>
      <c r="CM797" s="495"/>
      <c r="CN797" s="495"/>
      <c r="CO797" s="495"/>
      <c r="CP797" s="495"/>
      <c r="CQ797" s="495"/>
      <c r="CR797" s="495"/>
      <c r="CS797" s="495"/>
      <c r="CT797" s="495"/>
      <c r="CU797" s="495"/>
      <c r="CV797" s="495"/>
      <c r="CW797" s="495"/>
      <c r="CX797" s="496"/>
      <c r="CY797" s="494"/>
      <c r="CZ797" s="495"/>
      <c r="DA797" s="495"/>
      <c r="DB797" s="495"/>
      <c r="DC797" s="495"/>
      <c r="DD797" s="495"/>
      <c r="DE797" s="495"/>
      <c r="DF797" s="495"/>
      <c r="DG797" s="495"/>
      <c r="DH797" s="495"/>
      <c r="DI797" s="495"/>
      <c r="DJ797" s="495"/>
      <c r="DK797" s="495"/>
      <c r="DL797" s="495"/>
      <c r="DM797" s="495"/>
      <c r="DN797" s="495"/>
      <c r="DO797" s="495"/>
      <c r="DP797" s="495"/>
      <c r="DQ797" s="495"/>
      <c r="DR797" s="495"/>
      <c r="DS797" s="495"/>
      <c r="DT797" s="495"/>
      <c r="DU797" s="495"/>
      <c r="DV797" s="496"/>
    </row>
    <row r="798" spans="2:126" ht="18.75" customHeight="1" x14ac:dyDescent="0.4">
      <c r="B798" s="5"/>
      <c r="C798" s="5"/>
      <c r="D798" s="5"/>
      <c r="E798" s="46"/>
      <c r="F798" s="5"/>
      <c r="I798" s="624"/>
      <c r="J798" s="625"/>
      <c r="K798" s="625"/>
      <c r="L798" s="625"/>
      <c r="M798" s="625"/>
      <c r="N798" s="625"/>
      <c r="O798" s="625"/>
      <c r="P798" s="626"/>
      <c r="Q798" s="92"/>
      <c r="R798" s="52"/>
      <c r="S798" s="52"/>
      <c r="T798" s="52"/>
      <c r="U798" s="52"/>
      <c r="V798" s="52"/>
      <c r="W798" s="52"/>
      <c r="X798" s="52"/>
      <c r="Y798" s="52"/>
      <c r="Z798" s="52"/>
      <c r="AA798" s="52"/>
      <c r="AB798" s="52"/>
      <c r="AC798" s="52"/>
      <c r="AD798" s="52"/>
      <c r="AE798" s="52"/>
      <c r="AF798" s="52"/>
      <c r="AG798" s="52"/>
      <c r="AH798" s="52"/>
      <c r="AI798" s="52"/>
      <c r="AJ798" s="130"/>
      <c r="AK798" s="52"/>
      <c r="AL798" s="52"/>
      <c r="AM798" s="52"/>
      <c r="AN798" s="52"/>
      <c r="AO798" s="52"/>
      <c r="AP798" s="52"/>
      <c r="AQ798" s="52"/>
      <c r="AR798" s="52"/>
      <c r="AS798" s="52"/>
      <c r="AT798" s="52"/>
      <c r="AU798" s="52"/>
      <c r="AV798" s="52"/>
      <c r="AW798" s="52"/>
      <c r="AX798" s="52"/>
      <c r="AY798" s="52"/>
      <c r="AZ798" s="52"/>
      <c r="BA798" s="52"/>
      <c r="BB798" s="52"/>
      <c r="BC798" s="52"/>
      <c r="BD798" s="52"/>
      <c r="BE798" s="52"/>
      <c r="BF798" s="52"/>
      <c r="BG798" s="52"/>
      <c r="BH798" s="131"/>
      <c r="BP798" s="5"/>
      <c r="BQ798" s="5"/>
      <c r="BR798" s="5"/>
      <c r="BS798" s="46"/>
      <c r="BT798" s="5"/>
      <c r="BW798" s="624"/>
      <c r="BX798" s="625"/>
      <c r="BY798" s="625"/>
      <c r="BZ798" s="625"/>
      <c r="CA798" s="625"/>
      <c r="CB798" s="625"/>
      <c r="CC798" s="625"/>
      <c r="CD798" s="626"/>
      <c r="CE798" s="92"/>
      <c r="CF798" s="52"/>
      <c r="CG798" s="52"/>
      <c r="CH798" s="52"/>
      <c r="CI798" s="52"/>
      <c r="CJ798" s="52"/>
      <c r="CK798" s="52"/>
      <c r="CL798" s="52"/>
      <c r="CM798" s="52"/>
      <c r="CN798" s="52"/>
      <c r="CO798" s="52"/>
      <c r="CP798" s="52"/>
      <c r="CQ798" s="52"/>
      <c r="CR798" s="52"/>
      <c r="CS798" s="52"/>
      <c r="CT798" s="52"/>
      <c r="CU798" s="52"/>
      <c r="CV798" s="52"/>
      <c r="CW798" s="52"/>
      <c r="CX798" s="130"/>
      <c r="CY798" s="52"/>
      <c r="CZ798" s="52"/>
      <c r="DA798" s="52"/>
      <c r="DB798" s="52"/>
      <c r="DC798" s="52"/>
      <c r="DD798" s="52"/>
      <c r="DE798" s="52"/>
      <c r="DF798" s="52"/>
      <c r="DG798" s="52"/>
      <c r="DH798" s="52"/>
      <c r="DI798" s="52"/>
      <c r="DJ798" s="52"/>
      <c r="DK798" s="52"/>
      <c r="DL798" s="52"/>
      <c r="DM798" s="52"/>
      <c r="DN798" s="52"/>
      <c r="DO798" s="52"/>
      <c r="DP798" s="52"/>
      <c r="DQ798" s="52"/>
      <c r="DR798" s="52"/>
      <c r="DS798" s="52"/>
      <c r="DT798" s="52"/>
      <c r="DU798" s="52"/>
      <c r="DV798" s="131"/>
    </row>
    <row r="799" spans="2:126" ht="18.75" customHeight="1" x14ac:dyDescent="0.4">
      <c r="B799" s="5"/>
      <c r="C799" s="5"/>
      <c r="D799" s="5"/>
      <c r="E799" s="47"/>
      <c r="F799" s="56"/>
      <c r="G799" s="71"/>
      <c r="H799" s="71"/>
      <c r="I799" s="624"/>
      <c r="J799" s="625"/>
      <c r="K799" s="625"/>
      <c r="L799" s="625"/>
      <c r="M799" s="625"/>
      <c r="N799" s="625"/>
      <c r="O799" s="625"/>
      <c r="P799" s="626"/>
      <c r="Q799" s="487" t="s">
        <v>247</v>
      </c>
      <c r="R799" s="280"/>
      <c r="S799" s="280"/>
      <c r="T799" s="280"/>
      <c r="U799" s="280" t="s">
        <v>21</v>
      </c>
      <c r="V799" s="280"/>
      <c r="W799" s="254"/>
      <c r="X799" s="254"/>
      <c r="Y799" s="254"/>
      <c r="Z799" s="254"/>
      <c r="AA799" s="254"/>
      <c r="AB799" s="254"/>
      <c r="AC799" s="254"/>
      <c r="AD799" s="254"/>
      <c r="AE799" s="254"/>
      <c r="AF799" s="254"/>
      <c r="AG799" s="5" t="s">
        <v>156</v>
      </c>
      <c r="AH799" s="5"/>
      <c r="AI799" s="5"/>
      <c r="AJ799" s="131"/>
      <c r="AK799" s="5"/>
      <c r="AL799" s="488" t="s">
        <v>96</v>
      </c>
      <c r="AM799" s="488"/>
      <c r="AN799" s="30" t="s">
        <v>169</v>
      </c>
      <c r="AO799" s="30"/>
      <c r="AP799" s="30"/>
      <c r="AQ799" s="30"/>
      <c r="AR799" s="30"/>
      <c r="AS799" s="30"/>
      <c r="AT799" s="30"/>
      <c r="AU799" s="30"/>
      <c r="AV799" s="30"/>
      <c r="AW799" s="30"/>
      <c r="AX799" s="30"/>
      <c r="AY799" s="30"/>
      <c r="AZ799" s="30"/>
      <c r="BA799" s="30"/>
      <c r="BB799" s="30"/>
      <c r="BC799" s="30"/>
      <c r="BD799" s="30"/>
      <c r="BE799" s="30"/>
      <c r="BF799" s="30"/>
      <c r="BG799" s="30"/>
      <c r="BH799" s="131"/>
      <c r="BP799" s="5"/>
      <c r="BQ799" s="5"/>
      <c r="BR799" s="5"/>
      <c r="BS799" s="47"/>
      <c r="BT799" s="56"/>
      <c r="BU799" s="71"/>
      <c r="BV799" s="71"/>
      <c r="BW799" s="624"/>
      <c r="BX799" s="625"/>
      <c r="BY799" s="625"/>
      <c r="BZ799" s="625"/>
      <c r="CA799" s="625"/>
      <c r="CB799" s="625"/>
      <c r="CC799" s="625"/>
      <c r="CD799" s="626"/>
      <c r="CE799" s="487" t="s">
        <v>247</v>
      </c>
      <c r="CF799" s="280"/>
      <c r="CG799" s="280"/>
      <c r="CH799" s="280"/>
      <c r="CI799" s="280" t="s">
        <v>21</v>
      </c>
      <c r="CJ799" s="280"/>
      <c r="CK799" s="254" t="s">
        <v>28</v>
      </c>
      <c r="CL799" s="254"/>
      <c r="CM799" s="254"/>
      <c r="CN799" s="254"/>
      <c r="CO799" s="254"/>
      <c r="CP799" s="254"/>
      <c r="CQ799" s="254"/>
      <c r="CR799" s="254"/>
      <c r="CS799" s="254"/>
      <c r="CT799" s="254"/>
      <c r="CU799" s="5" t="s">
        <v>156</v>
      </c>
      <c r="CV799" s="5"/>
      <c r="CW799" s="5"/>
      <c r="CX799" s="131"/>
      <c r="CY799" s="5"/>
      <c r="CZ799" s="488" t="s">
        <v>96</v>
      </c>
      <c r="DA799" s="488"/>
      <c r="DB799" s="30" t="s">
        <v>169</v>
      </c>
      <c r="DC799" s="30"/>
      <c r="DD799" s="30"/>
      <c r="DE799" s="30"/>
      <c r="DF799" s="30"/>
      <c r="DG799" s="30"/>
      <c r="DH799" s="30"/>
      <c r="DI799" s="30"/>
      <c r="DJ799" s="30"/>
      <c r="DK799" s="30"/>
      <c r="DL799" s="30"/>
      <c r="DM799" s="30"/>
      <c r="DN799" s="30"/>
      <c r="DO799" s="30"/>
      <c r="DP799" s="30"/>
      <c r="DQ799" s="30"/>
      <c r="DR799" s="30"/>
      <c r="DS799" s="30"/>
      <c r="DT799" s="30"/>
      <c r="DU799" s="30"/>
      <c r="DV799" s="131"/>
    </row>
    <row r="800" spans="2:126" ht="18.75" customHeight="1" x14ac:dyDescent="0.4">
      <c r="B800" s="5"/>
      <c r="C800" s="5"/>
      <c r="D800" s="5"/>
      <c r="E800" s="5"/>
      <c r="F800" s="5"/>
      <c r="I800" s="624"/>
      <c r="J800" s="625"/>
      <c r="K800" s="625"/>
      <c r="L800" s="625"/>
      <c r="M800" s="625"/>
      <c r="N800" s="625"/>
      <c r="O800" s="625"/>
      <c r="P800" s="626"/>
      <c r="Q800" s="487" t="s">
        <v>335</v>
      </c>
      <c r="R800" s="280"/>
      <c r="S800" s="280"/>
      <c r="T800" s="280"/>
      <c r="U800" s="280" t="s">
        <v>21</v>
      </c>
      <c r="V800" s="280"/>
      <c r="W800" s="257"/>
      <c r="X800" s="257"/>
      <c r="Y800" s="28" t="s">
        <v>156</v>
      </c>
      <c r="Z800" s="5" t="s">
        <v>160</v>
      </c>
      <c r="AA800" s="5"/>
      <c r="AB800" s="5"/>
      <c r="AC800" s="5"/>
      <c r="AD800" s="5"/>
      <c r="AE800" s="5"/>
      <c r="AF800" s="5"/>
      <c r="AG800" s="5"/>
      <c r="AH800" s="5"/>
      <c r="AI800" s="5"/>
      <c r="AJ800" s="131"/>
      <c r="AK800" s="5"/>
      <c r="AL800" s="488" t="s">
        <v>96</v>
      </c>
      <c r="AM800" s="488"/>
      <c r="AN800" s="30" t="s">
        <v>170</v>
      </c>
      <c r="AO800" s="30"/>
      <c r="AP800" s="30"/>
      <c r="AQ800" s="30"/>
      <c r="AR800" s="30"/>
      <c r="AS800" s="30"/>
      <c r="AT800" s="30"/>
      <c r="AU800" s="30"/>
      <c r="AV800" s="30"/>
      <c r="AW800" s="30"/>
      <c r="AX800" s="30"/>
      <c r="AY800" s="30"/>
      <c r="AZ800" s="30"/>
      <c r="BA800" s="30"/>
      <c r="BB800" s="30"/>
      <c r="BC800" s="30"/>
      <c r="BD800" s="30"/>
      <c r="BE800" s="30"/>
      <c r="BF800" s="30"/>
      <c r="BG800" s="30"/>
      <c r="BH800" s="131"/>
      <c r="BP800" s="5"/>
      <c r="BQ800" s="5"/>
      <c r="BR800" s="5"/>
      <c r="BS800" s="5"/>
      <c r="BT800" s="5"/>
      <c r="BW800" s="624"/>
      <c r="BX800" s="625"/>
      <c r="BY800" s="625"/>
      <c r="BZ800" s="625"/>
      <c r="CA800" s="625"/>
      <c r="CB800" s="625"/>
      <c r="CC800" s="625"/>
      <c r="CD800" s="626"/>
      <c r="CE800" s="487" t="s">
        <v>335</v>
      </c>
      <c r="CF800" s="280"/>
      <c r="CG800" s="280"/>
      <c r="CH800" s="280"/>
      <c r="CI800" s="280" t="s">
        <v>21</v>
      </c>
      <c r="CJ800" s="280"/>
      <c r="CK800" s="257" t="s">
        <v>279</v>
      </c>
      <c r="CL800" s="257"/>
      <c r="CM800" s="28" t="s">
        <v>156</v>
      </c>
      <c r="CN800" s="5" t="s">
        <v>160</v>
      </c>
      <c r="CO800" s="5"/>
      <c r="CP800" s="5"/>
      <c r="CQ800" s="5"/>
      <c r="CR800" s="5"/>
      <c r="CS800" s="5"/>
      <c r="CT800" s="5"/>
      <c r="CU800" s="5"/>
      <c r="CV800" s="5"/>
      <c r="CW800" s="5"/>
      <c r="CX800" s="131"/>
      <c r="CY800" s="5"/>
      <c r="CZ800" s="488" t="s">
        <v>96</v>
      </c>
      <c r="DA800" s="488"/>
      <c r="DB800" s="30" t="s">
        <v>170</v>
      </c>
      <c r="DC800" s="30"/>
      <c r="DD800" s="30"/>
      <c r="DE800" s="30"/>
      <c r="DF800" s="30"/>
      <c r="DG800" s="30"/>
      <c r="DH800" s="30"/>
      <c r="DI800" s="30"/>
      <c r="DJ800" s="30"/>
      <c r="DK800" s="30"/>
      <c r="DL800" s="30"/>
      <c r="DM800" s="30"/>
      <c r="DN800" s="30"/>
      <c r="DO800" s="30"/>
      <c r="DP800" s="30"/>
      <c r="DQ800" s="30"/>
      <c r="DR800" s="30"/>
      <c r="DS800" s="30"/>
      <c r="DT800" s="30"/>
      <c r="DU800" s="30"/>
      <c r="DV800" s="131"/>
    </row>
    <row r="801" spans="2:126" ht="18.75" customHeight="1" x14ac:dyDescent="0.4">
      <c r="B801" s="5"/>
      <c r="C801" s="5"/>
      <c r="D801" s="5"/>
      <c r="E801" s="5"/>
      <c r="F801" s="5"/>
      <c r="I801" s="624"/>
      <c r="J801" s="625"/>
      <c r="K801" s="625"/>
      <c r="L801" s="625"/>
      <c r="M801" s="625"/>
      <c r="N801" s="625"/>
      <c r="O801" s="625"/>
      <c r="P801" s="626"/>
      <c r="Q801" s="487" t="s">
        <v>164</v>
      </c>
      <c r="R801" s="280"/>
      <c r="S801" s="280"/>
      <c r="T801" s="280"/>
      <c r="U801" s="257"/>
      <c r="V801" s="257"/>
      <c r="W801" s="257"/>
      <c r="X801" s="257"/>
      <c r="Y801" s="257"/>
      <c r="Z801" s="257"/>
      <c r="AA801" s="257"/>
      <c r="AB801" s="257"/>
      <c r="AC801" s="257"/>
      <c r="AD801" s="257"/>
      <c r="AE801" s="257"/>
      <c r="AF801" s="257"/>
      <c r="AG801" s="5"/>
      <c r="AH801" s="5"/>
      <c r="AI801" s="5"/>
      <c r="AJ801" s="131"/>
      <c r="AK801" s="5"/>
      <c r="AL801" s="5"/>
      <c r="AM801" s="93"/>
      <c r="AN801" s="31"/>
      <c r="AO801" s="31"/>
      <c r="AP801" s="31"/>
      <c r="AQ801" s="31"/>
      <c r="AR801" s="31"/>
      <c r="AS801" s="31"/>
      <c r="AT801" s="31"/>
      <c r="AU801" s="31"/>
      <c r="AV801" s="31"/>
      <c r="AW801" s="31"/>
      <c r="AX801" s="31"/>
      <c r="AY801" s="31"/>
      <c r="AZ801" s="31"/>
      <c r="BA801" s="31"/>
      <c r="BB801" s="31"/>
      <c r="BC801" s="31"/>
      <c r="BD801" s="31"/>
      <c r="BE801" s="31"/>
      <c r="BF801" s="31"/>
      <c r="BG801" s="31"/>
      <c r="BH801" s="131"/>
      <c r="BP801" s="5"/>
      <c r="BQ801" s="5"/>
      <c r="BR801" s="5"/>
      <c r="BS801" s="5"/>
      <c r="BT801" s="5"/>
      <c r="BW801" s="624"/>
      <c r="BX801" s="625"/>
      <c r="BY801" s="625"/>
      <c r="BZ801" s="625"/>
      <c r="CA801" s="625"/>
      <c r="CB801" s="625"/>
      <c r="CC801" s="625"/>
      <c r="CD801" s="626"/>
      <c r="CE801" s="487" t="s">
        <v>164</v>
      </c>
      <c r="CF801" s="280"/>
      <c r="CG801" s="280"/>
      <c r="CH801" s="280"/>
      <c r="CI801" s="257" t="s">
        <v>244</v>
      </c>
      <c r="CJ801" s="257"/>
      <c r="CK801" s="257"/>
      <c r="CL801" s="257"/>
      <c r="CM801" s="257"/>
      <c r="CN801" s="257"/>
      <c r="CO801" s="257"/>
      <c r="CP801" s="257"/>
      <c r="CQ801" s="257"/>
      <c r="CR801" s="257"/>
      <c r="CS801" s="257"/>
      <c r="CT801" s="257"/>
      <c r="CU801" s="5"/>
      <c r="CV801" s="5"/>
      <c r="CW801" s="5"/>
      <c r="CX801" s="131"/>
      <c r="CY801" s="5"/>
      <c r="CZ801" s="5"/>
      <c r="DA801" s="93"/>
      <c r="DB801" s="31"/>
      <c r="DC801" s="31"/>
      <c r="DD801" s="31"/>
      <c r="DE801" s="31"/>
      <c r="DF801" s="31"/>
      <c r="DG801" s="31"/>
      <c r="DH801" s="31"/>
      <c r="DI801" s="31"/>
      <c r="DJ801" s="31"/>
      <c r="DK801" s="31"/>
      <c r="DL801" s="31"/>
      <c r="DM801" s="31"/>
      <c r="DN801" s="31"/>
      <c r="DO801" s="31"/>
      <c r="DP801" s="31"/>
      <c r="DQ801" s="31"/>
      <c r="DR801" s="31"/>
      <c r="DS801" s="31"/>
      <c r="DT801" s="31"/>
      <c r="DU801" s="31"/>
      <c r="DV801" s="131"/>
    </row>
    <row r="802" spans="2:126" ht="18.75" customHeight="1" x14ac:dyDescent="0.4">
      <c r="B802" s="5"/>
      <c r="C802" s="5"/>
      <c r="D802" s="5"/>
      <c r="E802" s="5"/>
      <c r="F802" s="5"/>
      <c r="I802" s="624"/>
      <c r="J802" s="625"/>
      <c r="K802" s="625"/>
      <c r="L802" s="625"/>
      <c r="M802" s="625"/>
      <c r="N802" s="625"/>
      <c r="O802" s="625"/>
      <c r="P802" s="626"/>
      <c r="Q802" s="487" t="s">
        <v>164</v>
      </c>
      <c r="R802" s="280"/>
      <c r="S802" s="280"/>
      <c r="T802" s="280"/>
      <c r="U802" s="257"/>
      <c r="V802" s="257"/>
      <c r="W802" s="257"/>
      <c r="X802" s="257"/>
      <c r="Y802" s="257"/>
      <c r="Z802" s="257"/>
      <c r="AA802" s="257"/>
      <c r="AB802" s="257"/>
      <c r="AC802" s="257"/>
      <c r="AD802" s="257"/>
      <c r="AE802" s="257"/>
      <c r="AF802" s="257"/>
      <c r="AG802" s="5"/>
      <c r="AH802" s="5"/>
      <c r="AI802" s="5"/>
      <c r="AJ802" s="131"/>
      <c r="AK802" s="5"/>
      <c r="AL802" s="5"/>
      <c r="AM802" s="93"/>
      <c r="AN802" s="30"/>
      <c r="AO802" s="30"/>
      <c r="AP802" s="30"/>
      <c r="AQ802" s="30"/>
      <c r="AR802" s="30"/>
      <c r="AS802" s="30"/>
      <c r="AT802" s="30"/>
      <c r="AU802" s="30"/>
      <c r="AV802" s="30"/>
      <c r="AW802" s="30"/>
      <c r="AX802" s="30"/>
      <c r="AY802" s="30"/>
      <c r="AZ802" s="30"/>
      <c r="BA802" s="30"/>
      <c r="BB802" s="30"/>
      <c r="BC802" s="30"/>
      <c r="BD802" s="30"/>
      <c r="BE802" s="30"/>
      <c r="BF802" s="30"/>
      <c r="BG802" s="30"/>
      <c r="BH802" s="131"/>
      <c r="BP802" s="5"/>
      <c r="BQ802" s="5"/>
      <c r="BR802" s="5"/>
      <c r="BS802" s="5"/>
      <c r="BT802" s="5"/>
      <c r="BW802" s="624"/>
      <c r="BX802" s="625"/>
      <c r="BY802" s="625"/>
      <c r="BZ802" s="625"/>
      <c r="CA802" s="625"/>
      <c r="CB802" s="625"/>
      <c r="CC802" s="625"/>
      <c r="CD802" s="626"/>
      <c r="CE802" s="487" t="s">
        <v>164</v>
      </c>
      <c r="CF802" s="280"/>
      <c r="CG802" s="280"/>
      <c r="CH802" s="280"/>
      <c r="CI802" s="257" t="s">
        <v>244</v>
      </c>
      <c r="CJ802" s="257"/>
      <c r="CK802" s="257"/>
      <c r="CL802" s="257"/>
      <c r="CM802" s="257"/>
      <c r="CN802" s="257"/>
      <c r="CO802" s="257"/>
      <c r="CP802" s="257"/>
      <c r="CQ802" s="257"/>
      <c r="CR802" s="257"/>
      <c r="CS802" s="257"/>
      <c r="CT802" s="257"/>
      <c r="CU802" s="5"/>
      <c r="CV802" s="5"/>
      <c r="CW802" s="5"/>
      <c r="CX802" s="131"/>
      <c r="CY802" s="5"/>
      <c r="CZ802" s="5"/>
      <c r="DA802" s="93"/>
      <c r="DB802" s="30"/>
      <c r="DC802" s="30"/>
      <c r="DD802" s="30"/>
      <c r="DE802" s="30"/>
      <c r="DF802" s="30"/>
      <c r="DG802" s="30"/>
      <c r="DH802" s="30"/>
      <c r="DI802" s="30"/>
      <c r="DJ802" s="30"/>
      <c r="DK802" s="30"/>
      <c r="DL802" s="30"/>
      <c r="DM802" s="30"/>
      <c r="DN802" s="30"/>
      <c r="DO802" s="30"/>
      <c r="DP802" s="30"/>
      <c r="DQ802" s="30"/>
      <c r="DR802" s="30"/>
      <c r="DS802" s="30"/>
      <c r="DT802" s="30"/>
      <c r="DU802" s="30"/>
      <c r="DV802" s="131"/>
    </row>
    <row r="803" spans="2:126" ht="18.75" customHeight="1" x14ac:dyDescent="0.4">
      <c r="C803" s="5"/>
      <c r="D803" s="5"/>
      <c r="E803" s="5"/>
      <c r="F803" s="5"/>
      <c r="I803" s="627"/>
      <c r="J803" s="628"/>
      <c r="K803" s="628"/>
      <c r="L803" s="628"/>
      <c r="M803" s="628"/>
      <c r="N803" s="628"/>
      <c r="O803" s="628"/>
      <c r="P803" s="629"/>
      <c r="Q803" s="47"/>
      <c r="R803" s="56"/>
      <c r="S803" s="56"/>
      <c r="T803" s="56"/>
      <c r="U803" s="56"/>
      <c r="V803" s="56"/>
      <c r="W803" s="56"/>
      <c r="X803" s="56"/>
      <c r="Y803" s="56"/>
      <c r="Z803" s="56"/>
      <c r="AA803" s="56"/>
      <c r="AB803" s="56"/>
      <c r="AC803" s="56"/>
      <c r="AD803" s="56"/>
      <c r="AE803" s="56"/>
      <c r="AF803" s="56"/>
      <c r="AG803" s="56"/>
      <c r="AH803" s="56"/>
      <c r="AI803" s="56"/>
      <c r="AJ803" s="132"/>
      <c r="AK803" s="56"/>
      <c r="AL803" s="56"/>
      <c r="AM803" s="56"/>
      <c r="AN803" s="56"/>
      <c r="AO803" s="56"/>
      <c r="AP803" s="56"/>
      <c r="AQ803" s="56"/>
      <c r="AR803" s="56"/>
      <c r="AS803" s="56"/>
      <c r="AT803" s="56"/>
      <c r="AU803" s="56"/>
      <c r="AV803" s="56"/>
      <c r="AW803" s="56"/>
      <c r="AX803" s="56"/>
      <c r="AY803" s="56"/>
      <c r="AZ803" s="56"/>
      <c r="BA803" s="56"/>
      <c r="BB803" s="56"/>
      <c r="BC803" s="56"/>
      <c r="BD803" s="56"/>
      <c r="BE803" s="56"/>
      <c r="BF803" s="56"/>
      <c r="BG803" s="56"/>
      <c r="BH803" s="132"/>
      <c r="BQ803" s="5"/>
      <c r="BR803" s="5"/>
      <c r="BS803" s="5"/>
      <c r="BT803" s="5"/>
      <c r="BW803" s="627"/>
      <c r="BX803" s="628"/>
      <c r="BY803" s="628"/>
      <c r="BZ803" s="628"/>
      <c r="CA803" s="628"/>
      <c r="CB803" s="628"/>
      <c r="CC803" s="628"/>
      <c r="CD803" s="629"/>
      <c r="CE803" s="47"/>
      <c r="CF803" s="56"/>
      <c r="CG803" s="56"/>
      <c r="CH803" s="56"/>
      <c r="CI803" s="56"/>
      <c r="CJ803" s="56"/>
      <c r="CK803" s="56"/>
      <c r="CL803" s="56"/>
      <c r="CM803" s="56"/>
      <c r="CN803" s="56"/>
      <c r="CO803" s="56"/>
      <c r="CP803" s="56"/>
      <c r="CQ803" s="56"/>
      <c r="CR803" s="56"/>
      <c r="CS803" s="56"/>
      <c r="CT803" s="56"/>
      <c r="CU803" s="56"/>
      <c r="CV803" s="56"/>
      <c r="CW803" s="56"/>
      <c r="CX803" s="132"/>
      <c r="CY803" s="56"/>
      <c r="CZ803" s="56"/>
      <c r="DA803" s="56"/>
      <c r="DB803" s="56"/>
      <c r="DC803" s="56"/>
      <c r="DD803" s="56"/>
      <c r="DE803" s="56"/>
      <c r="DF803" s="56"/>
      <c r="DG803" s="56"/>
      <c r="DH803" s="56"/>
      <c r="DI803" s="56"/>
      <c r="DJ803" s="56"/>
      <c r="DK803" s="56"/>
      <c r="DL803" s="56"/>
      <c r="DM803" s="56"/>
      <c r="DN803" s="56"/>
      <c r="DO803" s="56"/>
      <c r="DP803" s="56"/>
      <c r="DQ803" s="56"/>
      <c r="DR803" s="56"/>
      <c r="DS803" s="56"/>
      <c r="DT803" s="56"/>
      <c r="DU803" s="56"/>
      <c r="DV803" s="132"/>
    </row>
    <row r="838" spans="1:195" ht="18.75" customHeight="1" x14ac:dyDescent="0.4">
      <c r="BE838" s="303" t="s">
        <v>282</v>
      </c>
      <c r="BF838" s="304"/>
      <c r="BG838" s="304"/>
      <c r="BH838" s="304"/>
      <c r="BI838" s="304"/>
      <c r="BJ838" s="304"/>
      <c r="BK838" s="304"/>
      <c r="BL838" s="305"/>
      <c r="DS838" s="303" t="s">
        <v>272</v>
      </c>
      <c r="DT838" s="304"/>
      <c r="DU838" s="304"/>
      <c r="DV838" s="304"/>
      <c r="DW838" s="304"/>
      <c r="DX838" s="304"/>
      <c r="DY838" s="304"/>
      <c r="DZ838" s="305"/>
    </row>
    <row r="839" spans="1:195" ht="18.75" customHeight="1" x14ac:dyDescent="0.4">
      <c r="BE839" s="306"/>
      <c r="BF839" s="307"/>
      <c r="BG839" s="307"/>
      <c r="BH839" s="307"/>
      <c r="BI839" s="307"/>
      <c r="BJ839" s="307"/>
      <c r="BK839" s="307"/>
      <c r="BL839" s="308"/>
      <c r="DS839" s="306"/>
      <c r="DT839" s="307"/>
      <c r="DU839" s="307"/>
      <c r="DV839" s="307"/>
      <c r="DW839" s="307"/>
      <c r="DX839" s="307"/>
      <c r="DY839" s="307"/>
      <c r="DZ839" s="308"/>
    </row>
    <row r="840" spans="1:195" ht="18.75" customHeight="1" x14ac:dyDescent="0.4">
      <c r="E840" s="37" t="s">
        <v>366</v>
      </c>
      <c r="BS840" s="37" t="s">
        <v>366</v>
      </c>
    </row>
    <row r="841" spans="1:195" s="12" customFormat="1" ht="18.75" customHeight="1" x14ac:dyDescent="0.4">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5"/>
      <c r="CR841" s="5"/>
      <c r="CS841" s="5"/>
      <c r="CT841" s="5"/>
      <c r="CU841" s="5"/>
      <c r="CV841" s="5"/>
      <c r="CW841" s="5"/>
      <c r="CX841" s="5"/>
      <c r="CY841" s="5"/>
      <c r="CZ841" s="5"/>
      <c r="DA841" s="5"/>
      <c r="DB841" s="5"/>
      <c r="DC841" s="5"/>
      <c r="DD841" s="5"/>
      <c r="DE841" s="5"/>
      <c r="DF841" s="5"/>
      <c r="DG841" s="5"/>
      <c r="DH841" s="5"/>
      <c r="DI841" s="5"/>
      <c r="DJ841" s="5"/>
      <c r="DK841" s="5"/>
      <c r="DL841" s="5"/>
      <c r="DM841" s="5"/>
      <c r="DN841" s="5"/>
      <c r="DO841" s="5"/>
      <c r="DP841" s="5"/>
      <c r="DQ841" s="5"/>
      <c r="DR841" s="5"/>
      <c r="DS841" s="5"/>
      <c r="DT841" s="5"/>
      <c r="DU841" s="5"/>
      <c r="DV841" s="5"/>
      <c r="DW841" s="5"/>
      <c r="DX841" s="5"/>
      <c r="DY841" s="5"/>
      <c r="DZ841" s="5"/>
      <c r="EA841" s="5"/>
      <c r="EB841" s="5"/>
      <c r="EC841" s="5"/>
      <c r="ED841" s="8"/>
    </row>
    <row r="842" spans="1:195" s="12" customFormat="1" ht="14.25" customHeight="1" x14ac:dyDescent="0.4">
      <c r="A842" s="5"/>
      <c r="B842" s="35"/>
      <c r="C842" s="5"/>
      <c r="D842" s="5"/>
      <c r="E842" s="489" t="s">
        <v>143</v>
      </c>
      <c r="F842" s="489" t="s">
        <v>143</v>
      </c>
      <c r="G842" s="489">
        <v>0</v>
      </c>
      <c r="H842" s="489">
        <v>0</v>
      </c>
      <c r="I842" s="489">
        <v>0</v>
      </c>
      <c r="J842" s="489">
        <v>0</v>
      </c>
      <c r="K842" s="489">
        <v>0</v>
      </c>
      <c r="L842" s="489">
        <v>0</v>
      </c>
      <c r="M842" s="489">
        <v>0</v>
      </c>
      <c r="N842" s="489">
        <v>0</v>
      </c>
      <c r="O842" s="489">
        <v>0</v>
      </c>
      <c r="P842" s="489">
        <v>0</v>
      </c>
      <c r="Q842" s="489">
        <v>0</v>
      </c>
      <c r="R842" s="489">
        <v>0</v>
      </c>
      <c r="S842" s="489">
        <v>0</v>
      </c>
      <c r="T842" s="489">
        <v>0</v>
      </c>
      <c r="U842" s="489">
        <v>0</v>
      </c>
      <c r="V842" s="489">
        <v>0</v>
      </c>
      <c r="W842" s="489">
        <v>0</v>
      </c>
      <c r="X842" s="489">
        <v>0</v>
      </c>
      <c r="Y842" s="489">
        <v>0</v>
      </c>
      <c r="Z842" s="489">
        <v>0</v>
      </c>
      <c r="AA842" s="489">
        <v>0</v>
      </c>
      <c r="AB842" s="489">
        <v>0</v>
      </c>
      <c r="AC842" s="489">
        <v>0</v>
      </c>
      <c r="AD842" s="489">
        <v>0</v>
      </c>
      <c r="AE842" s="489">
        <v>0</v>
      </c>
      <c r="AF842" s="489">
        <v>0</v>
      </c>
      <c r="AG842" s="489">
        <v>0</v>
      </c>
      <c r="AH842" s="489">
        <v>0</v>
      </c>
      <c r="AI842" s="489">
        <v>0</v>
      </c>
      <c r="AJ842" s="489">
        <v>0</v>
      </c>
      <c r="AK842" s="489">
        <v>0</v>
      </c>
      <c r="AL842" s="489">
        <v>0</v>
      </c>
      <c r="AM842" s="489">
        <v>0</v>
      </c>
      <c r="AN842" s="489">
        <v>0</v>
      </c>
      <c r="AO842" s="489">
        <v>0</v>
      </c>
      <c r="AP842" s="489">
        <v>0</v>
      </c>
      <c r="AQ842" s="489">
        <v>0</v>
      </c>
      <c r="AR842" s="489">
        <v>0</v>
      </c>
      <c r="AS842" s="489">
        <v>0</v>
      </c>
      <c r="AT842" s="489">
        <v>0</v>
      </c>
      <c r="AU842" s="489">
        <v>0</v>
      </c>
      <c r="AV842" s="489">
        <v>0</v>
      </c>
      <c r="AW842" s="489">
        <v>0</v>
      </c>
      <c r="AX842" s="489">
        <v>0</v>
      </c>
      <c r="AY842" s="489">
        <v>0</v>
      </c>
      <c r="AZ842" s="489">
        <v>0</v>
      </c>
      <c r="BA842" s="489">
        <v>0</v>
      </c>
      <c r="BB842" s="489">
        <v>0</v>
      </c>
      <c r="BC842" s="489">
        <v>0</v>
      </c>
      <c r="BD842" s="489">
        <v>0</v>
      </c>
      <c r="BE842" s="489">
        <v>0</v>
      </c>
      <c r="BF842" s="489">
        <v>0</v>
      </c>
      <c r="BG842" s="489">
        <v>0</v>
      </c>
      <c r="BH842" s="489">
        <v>0</v>
      </c>
      <c r="BI842" s="489">
        <v>0</v>
      </c>
      <c r="BJ842" s="489">
        <v>0</v>
      </c>
      <c r="BK842" s="5"/>
      <c r="BL842" s="5"/>
      <c r="BM842" s="5"/>
      <c r="BN842" s="5"/>
      <c r="BO842" s="5"/>
      <c r="BP842" s="5"/>
      <c r="BQ842" s="5"/>
      <c r="BR842" s="5"/>
      <c r="BS842" s="489" t="s">
        <v>143</v>
      </c>
      <c r="BT842" s="489"/>
      <c r="BU842" s="489"/>
      <c r="BV842" s="489"/>
      <c r="BW842" s="489"/>
      <c r="BX842" s="489"/>
      <c r="BY842" s="489"/>
      <c r="BZ842" s="489"/>
      <c r="CA842" s="489"/>
      <c r="CB842" s="489"/>
      <c r="CC842" s="489"/>
      <c r="CD842" s="489"/>
      <c r="CE842" s="489"/>
      <c r="CF842" s="489"/>
      <c r="CG842" s="489"/>
      <c r="CH842" s="489"/>
      <c r="CI842" s="489"/>
      <c r="CJ842" s="489"/>
      <c r="CK842" s="489"/>
      <c r="CL842" s="489"/>
      <c r="CM842" s="489"/>
      <c r="CN842" s="489"/>
      <c r="CO842" s="489"/>
      <c r="CP842" s="489"/>
      <c r="CQ842" s="489"/>
      <c r="CR842" s="489"/>
      <c r="CS842" s="489"/>
      <c r="CT842" s="489"/>
      <c r="CU842" s="489"/>
      <c r="CV842" s="489"/>
      <c r="CW842" s="489"/>
      <c r="CX842" s="489"/>
      <c r="CY842" s="489"/>
      <c r="CZ842" s="489"/>
      <c r="DA842" s="489"/>
      <c r="DB842" s="489"/>
      <c r="DC842" s="489"/>
      <c r="DD842" s="489"/>
      <c r="DE842" s="489"/>
      <c r="DF842" s="489"/>
      <c r="DG842" s="489"/>
      <c r="DH842" s="489"/>
      <c r="DI842" s="489"/>
      <c r="DJ842" s="489"/>
      <c r="DK842" s="489"/>
      <c r="DL842" s="489"/>
      <c r="DM842" s="489"/>
      <c r="DN842" s="489"/>
      <c r="DO842" s="489"/>
      <c r="DP842" s="489"/>
      <c r="DQ842" s="489"/>
      <c r="DR842" s="489"/>
      <c r="DS842" s="489"/>
      <c r="DT842" s="489"/>
      <c r="DU842" s="489"/>
      <c r="DV842" s="489"/>
      <c r="DW842" s="489"/>
      <c r="DX842" s="489"/>
      <c r="DY842" s="5"/>
      <c r="DZ842" s="5"/>
      <c r="EA842" s="5"/>
      <c r="EB842" s="5"/>
      <c r="EC842" s="5"/>
      <c r="ED842" s="8"/>
    </row>
    <row r="843" spans="1:195" s="12" customFormat="1" ht="28.5" customHeight="1" x14ac:dyDescent="0.4">
      <c r="A843" s="5"/>
      <c r="B843" s="35"/>
      <c r="C843" s="5"/>
      <c r="D843" s="5"/>
      <c r="E843" s="490" t="s">
        <v>224</v>
      </c>
      <c r="F843" s="490" t="s">
        <v>224</v>
      </c>
      <c r="G843" s="490">
        <v>0</v>
      </c>
      <c r="H843" s="490">
        <v>0</v>
      </c>
      <c r="I843" s="490">
        <v>0</v>
      </c>
      <c r="J843" s="490">
        <v>0</v>
      </c>
      <c r="K843" s="490">
        <v>0</v>
      </c>
      <c r="L843" s="490">
        <v>0</v>
      </c>
      <c r="M843" s="490">
        <v>0</v>
      </c>
      <c r="N843" s="490">
        <v>0</v>
      </c>
      <c r="O843" s="490">
        <v>0</v>
      </c>
      <c r="P843" s="490">
        <v>0</v>
      </c>
      <c r="Q843" s="490">
        <v>0</v>
      </c>
      <c r="R843" s="490">
        <v>0</v>
      </c>
      <c r="S843" s="490">
        <v>0</v>
      </c>
      <c r="T843" s="490">
        <v>0</v>
      </c>
      <c r="U843" s="490">
        <v>0</v>
      </c>
      <c r="V843" s="490">
        <v>0</v>
      </c>
      <c r="W843" s="490">
        <v>0</v>
      </c>
      <c r="X843" s="490">
        <v>0</v>
      </c>
      <c r="Y843" s="490">
        <v>0</v>
      </c>
      <c r="Z843" s="490">
        <v>0</v>
      </c>
      <c r="AA843" s="490">
        <v>0</v>
      </c>
      <c r="AB843" s="490">
        <v>0</v>
      </c>
      <c r="AC843" s="490">
        <v>0</v>
      </c>
      <c r="AD843" s="490">
        <v>0</v>
      </c>
      <c r="AE843" s="490">
        <v>0</v>
      </c>
      <c r="AF843" s="490">
        <v>0</v>
      </c>
      <c r="AG843" s="490">
        <v>0</v>
      </c>
      <c r="AH843" s="490">
        <v>0</v>
      </c>
      <c r="AI843" s="490">
        <v>0</v>
      </c>
      <c r="AJ843" s="490">
        <v>0</v>
      </c>
      <c r="AK843" s="490">
        <v>0</v>
      </c>
      <c r="AL843" s="490">
        <v>0</v>
      </c>
      <c r="AM843" s="490">
        <v>0</v>
      </c>
      <c r="AN843" s="490">
        <v>0</v>
      </c>
      <c r="AO843" s="490">
        <v>0</v>
      </c>
      <c r="AP843" s="490">
        <v>0</v>
      </c>
      <c r="AQ843" s="490">
        <v>0</v>
      </c>
      <c r="AR843" s="490">
        <v>0</v>
      </c>
      <c r="AS843" s="490">
        <v>0</v>
      </c>
      <c r="AT843" s="490">
        <v>0</v>
      </c>
      <c r="AU843" s="490">
        <v>0</v>
      </c>
      <c r="AV843" s="490">
        <v>0</v>
      </c>
      <c r="AW843" s="490">
        <v>0</v>
      </c>
      <c r="AX843" s="490">
        <v>0</v>
      </c>
      <c r="AY843" s="490">
        <v>0</v>
      </c>
      <c r="AZ843" s="490">
        <v>0</v>
      </c>
      <c r="BA843" s="490">
        <v>0</v>
      </c>
      <c r="BB843" s="490">
        <v>0</v>
      </c>
      <c r="BC843" s="490">
        <v>0</v>
      </c>
      <c r="BD843" s="490">
        <v>0</v>
      </c>
      <c r="BE843" s="490">
        <v>0</v>
      </c>
      <c r="BF843" s="490">
        <v>0</v>
      </c>
      <c r="BG843" s="490">
        <v>0</v>
      </c>
      <c r="BH843" s="490">
        <v>0</v>
      </c>
      <c r="BI843" s="490">
        <v>0</v>
      </c>
      <c r="BJ843" s="490">
        <v>0</v>
      </c>
      <c r="BK843" s="5"/>
      <c r="BL843" s="5"/>
      <c r="BM843" s="5"/>
      <c r="BN843" s="5"/>
      <c r="BO843" s="5"/>
      <c r="BP843" s="5"/>
      <c r="BQ843" s="5"/>
      <c r="BR843" s="5"/>
      <c r="BS843" s="490" t="s">
        <v>224</v>
      </c>
      <c r="BT843" s="490"/>
      <c r="BU843" s="490"/>
      <c r="BV843" s="490"/>
      <c r="BW843" s="490"/>
      <c r="BX843" s="490"/>
      <c r="BY843" s="490"/>
      <c r="BZ843" s="490"/>
      <c r="CA843" s="490"/>
      <c r="CB843" s="490"/>
      <c r="CC843" s="490"/>
      <c r="CD843" s="490"/>
      <c r="CE843" s="490"/>
      <c r="CF843" s="490"/>
      <c r="CG843" s="490"/>
      <c r="CH843" s="490"/>
      <c r="CI843" s="490"/>
      <c r="CJ843" s="490"/>
      <c r="CK843" s="490"/>
      <c r="CL843" s="490"/>
      <c r="CM843" s="490"/>
      <c r="CN843" s="490"/>
      <c r="CO843" s="490"/>
      <c r="CP843" s="490"/>
      <c r="CQ843" s="490"/>
      <c r="CR843" s="490"/>
      <c r="CS843" s="490"/>
      <c r="CT843" s="490"/>
      <c r="CU843" s="490"/>
      <c r="CV843" s="490"/>
      <c r="CW843" s="490"/>
      <c r="CX843" s="490"/>
      <c r="CY843" s="490"/>
      <c r="CZ843" s="490"/>
      <c r="DA843" s="490"/>
      <c r="DB843" s="490"/>
      <c r="DC843" s="490"/>
      <c r="DD843" s="490"/>
      <c r="DE843" s="490"/>
      <c r="DF843" s="490"/>
      <c r="DG843" s="490"/>
      <c r="DH843" s="490"/>
      <c r="DI843" s="490"/>
      <c r="DJ843" s="490"/>
      <c r="DK843" s="490"/>
      <c r="DL843" s="490"/>
      <c r="DM843" s="490"/>
      <c r="DN843" s="490"/>
      <c r="DO843" s="490"/>
      <c r="DP843" s="490"/>
      <c r="DQ843" s="490"/>
      <c r="DR843" s="490"/>
      <c r="DS843" s="490"/>
      <c r="DT843" s="490"/>
      <c r="DU843" s="490"/>
      <c r="DV843" s="490"/>
      <c r="DW843" s="490"/>
      <c r="DX843" s="490"/>
      <c r="DY843" s="5"/>
      <c r="DZ843" s="5"/>
      <c r="EA843" s="5"/>
      <c r="EB843" s="5"/>
      <c r="EC843" s="5"/>
      <c r="ED843" s="8"/>
    </row>
    <row r="844" spans="1:195" s="12" customFormat="1" ht="14.25" customHeight="1" x14ac:dyDescent="0.4">
      <c r="A844" s="5"/>
      <c r="B844" s="35"/>
      <c r="C844" s="5"/>
      <c r="D844" s="5"/>
      <c r="E844" s="490" t="s">
        <v>225</v>
      </c>
      <c r="F844" s="490" t="s">
        <v>225</v>
      </c>
      <c r="G844" s="490">
        <v>0</v>
      </c>
      <c r="H844" s="490">
        <v>0</v>
      </c>
      <c r="I844" s="490">
        <v>0</v>
      </c>
      <c r="J844" s="490">
        <v>0</v>
      </c>
      <c r="K844" s="490">
        <v>0</v>
      </c>
      <c r="L844" s="490">
        <v>0</v>
      </c>
      <c r="M844" s="490">
        <v>0</v>
      </c>
      <c r="N844" s="490">
        <v>0</v>
      </c>
      <c r="O844" s="490">
        <v>0</v>
      </c>
      <c r="P844" s="490">
        <v>0</v>
      </c>
      <c r="Q844" s="490">
        <v>0</v>
      </c>
      <c r="R844" s="490">
        <v>0</v>
      </c>
      <c r="S844" s="490">
        <v>0</v>
      </c>
      <c r="T844" s="490">
        <v>0</v>
      </c>
      <c r="U844" s="490">
        <v>0</v>
      </c>
      <c r="V844" s="490">
        <v>0</v>
      </c>
      <c r="W844" s="490">
        <v>0</v>
      </c>
      <c r="X844" s="490">
        <v>0</v>
      </c>
      <c r="Y844" s="490">
        <v>0</v>
      </c>
      <c r="Z844" s="490">
        <v>0</v>
      </c>
      <c r="AA844" s="490">
        <v>0</v>
      </c>
      <c r="AB844" s="490">
        <v>0</v>
      </c>
      <c r="AC844" s="490">
        <v>0</v>
      </c>
      <c r="AD844" s="490">
        <v>0</v>
      </c>
      <c r="AE844" s="490">
        <v>0</v>
      </c>
      <c r="AF844" s="490">
        <v>0</v>
      </c>
      <c r="AG844" s="490">
        <v>0</v>
      </c>
      <c r="AH844" s="490">
        <v>0</v>
      </c>
      <c r="AI844" s="490">
        <v>0</v>
      </c>
      <c r="AJ844" s="490">
        <v>0</v>
      </c>
      <c r="AK844" s="490">
        <v>0</v>
      </c>
      <c r="AL844" s="490">
        <v>0</v>
      </c>
      <c r="AM844" s="490">
        <v>0</v>
      </c>
      <c r="AN844" s="490">
        <v>0</v>
      </c>
      <c r="AO844" s="490">
        <v>0</v>
      </c>
      <c r="AP844" s="490">
        <v>0</v>
      </c>
      <c r="AQ844" s="490">
        <v>0</v>
      </c>
      <c r="AR844" s="490">
        <v>0</v>
      </c>
      <c r="AS844" s="490">
        <v>0</v>
      </c>
      <c r="AT844" s="490">
        <v>0</v>
      </c>
      <c r="AU844" s="490">
        <v>0</v>
      </c>
      <c r="AV844" s="490">
        <v>0</v>
      </c>
      <c r="AW844" s="490">
        <v>0</v>
      </c>
      <c r="AX844" s="490">
        <v>0</v>
      </c>
      <c r="AY844" s="490">
        <v>0</v>
      </c>
      <c r="AZ844" s="490">
        <v>0</v>
      </c>
      <c r="BA844" s="490">
        <v>0</v>
      </c>
      <c r="BB844" s="490">
        <v>0</v>
      </c>
      <c r="BC844" s="490">
        <v>0</v>
      </c>
      <c r="BD844" s="490">
        <v>0</v>
      </c>
      <c r="BE844" s="490">
        <v>0</v>
      </c>
      <c r="BF844" s="490">
        <v>0</v>
      </c>
      <c r="BG844" s="490">
        <v>0</v>
      </c>
      <c r="BH844" s="490">
        <v>0</v>
      </c>
      <c r="BI844" s="490">
        <v>0</v>
      </c>
      <c r="BJ844" s="490">
        <v>0</v>
      </c>
      <c r="BK844" s="5"/>
      <c r="BL844" s="5"/>
      <c r="BM844" s="5"/>
      <c r="BN844" s="5"/>
      <c r="BO844" s="5"/>
      <c r="BP844" s="5"/>
      <c r="BQ844" s="5"/>
      <c r="BR844" s="5"/>
      <c r="BS844" s="490" t="s">
        <v>225</v>
      </c>
      <c r="BT844" s="490"/>
      <c r="BU844" s="490"/>
      <c r="BV844" s="490"/>
      <c r="BW844" s="490"/>
      <c r="BX844" s="490"/>
      <c r="BY844" s="490"/>
      <c r="BZ844" s="490"/>
      <c r="CA844" s="490"/>
      <c r="CB844" s="490"/>
      <c r="CC844" s="490"/>
      <c r="CD844" s="490"/>
      <c r="CE844" s="490"/>
      <c r="CF844" s="490"/>
      <c r="CG844" s="490"/>
      <c r="CH844" s="490"/>
      <c r="CI844" s="490"/>
      <c r="CJ844" s="490"/>
      <c r="CK844" s="490"/>
      <c r="CL844" s="490"/>
      <c r="CM844" s="490"/>
      <c r="CN844" s="490"/>
      <c r="CO844" s="490"/>
      <c r="CP844" s="490"/>
      <c r="CQ844" s="490"/>
      <c r="CR844" s="490"/>
      <c r="CS844" s="490"/>
      <c r="CT844" s="490"/>
      <c r="CU844" s="490"/>
      <c r="CV844" s="490"/>
      <c r="CW844" s="490"/>
      <c r="CX844" s="490"/>
      <c r="CY844" s="490"/>
      <c r="CZ844" s="490"/>
      <c r="DA844" s="490"/>
      <c r="DB844" s="490"/>
      <c r="DC844" s="490"/>
      <c r="DD844" s="490"/>
      <c r="DE844" s="490"/>
      <c r="DF844" s="490"/>
      <c r="DG844" s="490"/>
      <c r="DH844" s="490"/>
      <c r="DI844" s="490"/>
      <c r="DJ844" s="490"/>
      <c r="DK844" s="490"/>
      <c r="DL844" s="490"/>
      <c r="DM844" s="490"/>
      <c r="DN844" s="490"/>
      <c r="DO844" s="490"/>
      <c r="DP844" s="490"/>
      <c r="DQ844" s="490"/>
      <c r="DR844" s="490"/>
      <c r="DS844" s="490"/>
      <c r="DT844" s="490"/>
      <c r="DU844" s="490"/>
      <c r="DV844" s="490"/>
      <c r="DW844" s="490"/>
      <c r="DX844" s="490"/>
      <c r="DY844" s="5"/>
      <c r="DZ844" s="5"/>
      <c r="EA844" s="5"/>
      <c r="EB844" s="5"/>
      <c r="EC844" s="5"/>
      <c r="ED844" s="8"/>
    </row>
    <row r="845" spans="1:195" s="20" customFormat="1" ht="28.5" customHeight="1" x14ac:dyDescent="0.4">
      <c r="B845" s="36"/>
      <c r="E845" s="490" t="s">
        <v>138</v>
      </c>
      <c r="F845" s="490" t="s">
        <v>138</v>
      </c>
      <c r="G845" s="490">
        <v>0</v>
      </c>
      <c r="H845" s="490">
        <v>0</v>
      </c>
      <c r="I845" s="490">
        <v>0</v>
      </c>
      <c r="J845" s="490">
        <v>0</v>
      </c>
      <c r="K845" s="490">
        <v>0</v>
      </c>
      <c r="L845" s="490">
        <v>0</v>
      </c>
      <c r="M845" s="490">
        <v>0</v>
      </c>
      <c r="N845" s="490">
        <v>0</v>
      </c>
      <c r="O845" s="490">
        <v>0</v>
      </c>
      <c r="P845" s="490">
        <v>0</v>
      </c>
      <c r="Q845" s="490">
        <v>0</v>
      </c>
      <c r="R845" s="490">
        <v>0</v>
      </c>
      <c r="S845" s="490">
        <v>0</v>
      </c>
      <c r="T845" s="490">
        <v>0</v>
      </c>
      <c r="U845" s="490">
        <v>0</v>
      </c>
      <c r="V845" s="490">
        <v>0</v>
      </c>
      <c r="W845" s="490">
        <v>0</v>
      </c>
      <c r="X845" s="490">
        <v>0</v>
      </c>
      <c r="Y845" s="490">
        <v>0</v>
      </c>
      <c r="Z845" s="490">
        <v>0</v>
      </c>
      <c r="AA845" s="490">
        <v>0</v>
      </c>
      <c r="AB845" s="490">
        <v>0</v>
      </c>
      <c r="AC845" s="490">
        <v>0</v>
      </c>
      <c r="AD845" s="490">
        <v>0</v>
      </c>
      <c r="AE845" s="490">
        <v>0</v>
      </c>
      <c r="AF845" s="490">
        <v>0</v>
      </c>
      <c r="AG845" s="490">
        <v>0</v>
      </c>
      <c r="AH845" s="490">
        <v>0</v>
      </c>
      <c r="AI845" s="490">
        <v>0</v>
      </c>
      <c r="AJ845" s="490">
        <v>0</v>
      </c>
      <c r="AK845" s="490">
        <v>0</v>
      </c>
      <c r="AL845" s="490">
        <v>0</v>
      </c>
      <c r="AM845" s="490">
        <v>0</v>
      </c>
      <c r="AN845" s="490">
        <v>0</v>
      </c>
      <c r="AO845" s="490">
        <v>0</v>
      </c>
      <c r="AP845" s="490">
        <v>0</v>
      </c>
      <c r="AQ845" s="490">
        <v>0</v>
      </c>
      <c r="AR845" s="490">
        <v>0</v>
      </c>
      <c r="AS845" s="490">
        <v>0</v>
      </c>
      <c r="AT845" s="490">
        <v>0</v>
      </c>
      <c r="AU845" s="490">
        <v>0</v>
      </c>
      <c r="AV845" s="490">
        <v>0</v>
      </c>
      <c r="AW845" s="490">
        <v>0</v>
      </c>
      <c r="AX845" s="490">
        <v>0</v>
      </c>
      <c r="AY845" s="490">
        <v>0</v>
      </c>
      <c r="AZ845" s="490">
        <v>0</v>
      </c>
      <c r="BA845" s="490">
        <v>0</v>
      </c>
      <c r="BB845" s="490">
        <v>0</v>
      </c>
      <c r="BC845" s="490">
        <v>0</v>
      </c>
      <c r="BD845" s="490">
        <v>0</v>
      </c>
      <c r="BE845" s="490">
        <v>0</v>
      </c>
      <c r="BF845" s="490">
        <v>0</v>
      </c>
      <c r="BG845" s="490">
        <v>0</v>
      </c>
      <c r="BH845" s="490">
        <v>0</v>
      </c>
      <c r="BI845" s="490">
        <v>0</v>
      </c>
      <c r="BJ845" s="490">
        <v>0</v>
      </c>
      <c r="BS845" s="490" t="s">
        <v>138</v>
      </c>
      <c r="BT845" s="490"/>
      <c r="BU845" s="490"/>
      <c r="BV845" s="490"/>
      <c r="BW845" s="490"/>
      <c r="BX845" s="490"/>
      <c r="BY845" s="490"/>
      <c r="BZ845" s="490"/>
      <c r="CA845" s="490"/>
      <c r="CB845" s="490"/>
      <c r="CC845" s="490"/>
      <c r="CD845" s="490"/>
      <c r="CE845" s="490"/>
      <c r="CF845" s="490"/>
      <c r="CG845" s="490"/>
      <c r="CH845" s="490"/>
      <c r="CI845" s="490"/>
      <c r="CJ845" s="490"/>
      <c r="CK845" s="490"/>
      <c r="CL845" s="490"/>
      <c r="CM845" s="490"/>
      <c r="CN845" s="490"/>
      <c r="CO845" s="490"/>
      <c r="CP845" s="490"/>
      <c r="CQ845" s="490"/>
      <c r="CR845" s="490"/>
      <c r="CS845" s="490"/>
      <c r="CT845" s="490"/>
      <c r="CU845" s="490"/>
      <c r="CV845" s="490"/>
      <c r="CW845" s="490"/>
      <c r="CX845" s="490"/>
      <c r="CY845" s="490"/>
      <c r="CZ845" s="490"/>
      <c r="DA845" s="490"/>
      <c r="DB845" s="490"/>
      <c r="DC845" s="490"/>
      <c r="DD845" s="490"/>
      <c r="DE845" s="490"/>
      <c r="DF845" s="490"/>
      <c r="DG845" s="490"/>
      <c r="DH845" s="490"/>
      <c r="DI845" s="490"/>
      <c r="DJ845" s="490"/>
      <c r="DK845" s="490"/>
      <c r="DL845" s="490"/>
      <c r="DM845" s="490"/>
      <c r="DN845" s="490"/>
      <c r="DO845" s="490"/>
      <c r="DP845" s="490"/>
      <c r="DQ845" s="490"/>
      <c r="DR845" s="490"/>
      <c r="DS845" s="490"/>
      <c r="DT845" s="490"/>
      <c r="DU845" s="490"/>
      <c r="DV845" s="490"/>
      <c r="DW845" s="490"/>
      <c r="DX845" s="490"/>
      <c r="ED845" s="15"/>
      <c r="EE845" s="15"/>
      <c r="EF845" s="15"/>
      <c r="EG845" s="15"/>
      <c r="EH845" s="15"/>
      <c r="EI845" s="15"/>
      <c r="EJ845" s="15"/>
      <c r="EK845" s="15"/>
      <c r="EL845" s="15"/>
      <c r="EM845" s="15"/>
      <c r="EN845" s="15"/>
      <c r="EO845" s="15"/>
      <c r="EP845" s="15"/>
      <c r="EQ845" s="15"/>
      <c r="ER845" s="15"/>
      <c r="ES845" s="15"/>
      <c r="ET845" s="15"/>
      <c r="EU845" s="15"/>
      <c r="EV845" s="15"/>
      <c r="EW845" s="15"/>
      <c r="EX845" s="15"/>
      <c r="EY845" s="15"/>
      <c r="EZ845" s="15"/>
      <c r="FA845" s="15"/>
      <c r="FB845" s="15"/>
      <c r="FC845" s="15"/>
      <c r="FD845" s="15"/>
      <c r="FE845" s="15"/>
      <c r="FF845" s="15"/>
      <c r="FG845" s="15"/>
      <c r="FH845" s="15"/>
      <c r="FI845" s="15"/>
      <c r="FJ845" s="15"/>
      <c r="FK845" s="15"/>
      <c r="FL845" s="15"/>
      <c r="FM845" s="15"/>
      <c r="FN845" s="15"/>
      <c r="FO845" s="15"/>
      <c r="FP845" s="15"/>
      <c r="FQ845" s="15"/>
      <c r="FR845" s="15"/>
      <c r="FS845" s="15"/>
      <c r="FT845" s="15"/>
      <c r="FU845" s="15"/>
      <c r="FV845" s="15"/>
      <c r="FW845" s="15"/>
      <c r="FX845" s="15"/>
      <c r="FY845" s="15"/>
      <c r="FZ845" s="15"/>
      <c r="GA845" s="15"/>
      <c r="GB845" s="15"/>
      <c r="GC845" s="15"/>
      <c r="GD845" s="15"/>
      <c r="GE845" s="15"/>
      <c r="GF845" s="15"/>
      <c r="GG845" s="15"/>
      <c r="GH845" s="15"/>
      <c r="GI845" s="15"/>
      <c r="GJ845" s="15"/>
      <c r="GK845" s="15"/>
      <c r="GL845" s="15"/>
      <c r="GM845" s="15"/>
    </row>
    <row r="846" spans="1:195" s="12" customFormat="1" ht="28.5" customHeight="1" x14ac:dyDescent="0.4">
      <c r="A846" s="5"/>
      <c r="B846" s="35"/>
      <c r="C846" s="5"/>
      <c r="D846" s="5"/>
      <c r="E846" s="490" t="s">
        <v>226</v>
      </c>
      <c r="F846" s="490" t="s">
        <v>226</v>
      </c>
      <c r="G846" s="490">
        <v>0</v>
      </c>
      <c r="H846" s="490">
        <v>0</v>
      </c>
      <c r="I846" s="490">
        <v>0</v>
      </c>
      <c r="J846" s="490">
        <v>0</v>
      </c>
      <c r="K846" s="490">
        <v>0</v>
      </c>
      <c r="L846" s="490">
        <v>0</v>
      </c>
      <c r="M846" s="490">
        <v>0</v>
      </c>
      <c r="N846" s="490">
        <v>0</v>
      </c>
      <c r="O846" s="490">
        <v>0</v>
      </c>
      <c r="P846" s="490">
        <v>0</v>
      </c>
      <c r="Q846" s="490">
        <v>0</v>
      </c>
      <c r="R846" s="490">
        <v>0</v>
      </c>
      <c r="S846" s="490">
        <v>0</v>
      </c>
      <c r="T846" s="490">
        <v>0</v>
      </c>
      <c r="U846" s="490">
        <v>0</v>
      </c>
      <c r="V846" s="490">
        <v>0</v>
      </c>
      <c r="W846" s="490">
        <v>0</v>
      </c>
      <c r="X846" s="490">
        <v>0</v>
      </c>
      <c r="Y846" s="490">
        <v>0</v>
      </c>
      <c r="Z846" s="490">
        <v>0</v>
      </c>
      <c r="AA846" s="490">
        <v>0</v>
      </c>
      <c r="AB846" s="490">
        <v>0</v>
      </c>
      <c r="AC846" s="490">
        <v>0</v>
      </c>
      <c r="AD846" s="490">
        <v>0</v>
      </c>
      <c r="AE846" s="490">
        <v>0</v>
      </c>
      <c r="AF846" s="490">
        <v>0</v>
      </c>
      <c r="AG846" s="490">
        <v>0</v>
      </c>
      <c r="AH846" s="490">
        <v>0</v>
      </c>
      <c r="AI846" s="490">
        <v>0</v>
      </c>
      <c r="AJ846" s="490">
        <v>0</v>
      </c>
      <c r="AK846" s="490">
        <v>0</v>
      </c>
      <c r="AL846" s="490">
        <v>0</v>
      </c>
      <c r="AM846" s="490">
        <v>0</v>
      </c>
      <c r="AN846" s="490">
        <v>0</v>
      </c>
      <c r="AO846" s="490">
        <v>0</v>
      </c>
      <c r="AP846" s="490">
        <v>0</v>
      </c>
      <c r="AQ846" s="490">
        <v>0</v>
      </c>
      <c r="AR846" s="490">
        <v>0</v>
      </c>
      <c r="AS846" s="490">
        <v>0</v>
      </c>
      <c r="AT846" s="490">
        <v>0</v>
      </c>
      <c r="AU846" s="490">
        <v>0</v>
      </c>
      <c r="AV846" s="490">
        <v>0</v>
      </c>
      <c r="AW846" s="490">
        <v>0</v>
      </c>
      <c r="AX846" s="490">
        <v>0</v>
      </c>
      <c r="AY846" s="490">
        <v>0</v>
      </c>
      <c r="AZ846" s="490">
        <v>0</v>
      </c>
      <c r="BA846" s="490">
        <v>0</v>
      </c>
      <c r="BB846" s="490">
        <v>0</v>
      </c>
      <c r="BC846" s="490">
        <v>0</v>
      </c>
      <c r="BD846" s="490">
        <v>0</v>
      </c>
      <c r="BE846" s="490">
        <v>0</v>
      </c>
      <c r="BF846" s="490">
        <v>0</v>
      </c>
      <c r="BG846" s="490">
        <v>0</v>
      </c>
      <c r="BH846" s="490">
        <v>0</v>
      </c>
      <c r="BI846" s="490">
        <v>0</v>
      </c>
      <c r="BJ846" s="490">
        <v>0</v>
      </c>
      <c r="BK846" s="5"/>
      <c r="BL846" s="5"/>
      <c r="BM846" s="5"/>
      <c r="BN846" s="5"/>
      <c r="BO846" s="5"/>
      <c r="BP846" s="5"/>
      <c r="BQ846" s="5"/>
      <c r="BR846" s="5"/>
      <c r="BS846" s="490" t="s">
        <v>226</v>
      </c>
      <c r="BT846" s="490"/>
      <c r="BU846" s="490"/>
      <c r="BV846" s="490"/>
      <c r="BW846" s="490"/>
      <c r="BX846" s="490"/>
      <c r="BY846" s="490"/>
      <c r="BZ846" s="490"/>
      <c r="CA846" s="490"/>
      <c r="CB846" s="490"/>
      <c r="CC846" s="490"/>
      <c r="CD846" s="490"/>
      <c r="CE846" s="490"/>
      <c r="CF846" s="490"/>
      <c r="CG846" s="490"/>
      <c r="CH846" s="490"/>
      <c r="CI846" s="490"/>
      <c r="CJ846" s="490"/>
      <c r="CK846" s="490"/>
      <c r="CL846" s="490"/>
      <c r="CM846" s="490"/>
      <c r="CN846" s="490"/>
      <c r="CO846" s="490"/>
      <c r="CP846" s="490"/>
      <c r="CQ846" s="490"/>
      <c r="CR846" s="490"/>
      <c r="CS846" s="490"/>
      <c r="CT846" s="490"/>
      <c r="CU846" s="490"/>
      <c r="CV846" s="490"/>
      <c r="CW846" s="490"/>
      <c r="CX846" s="490"/>
      <c r="CY846" s="490"/>
      <c r="CZ846" s="490"/>
      <c r="DA846" s="490"/>
      <c r="DB846" s="490"/>
      <c r="DC846" s="490"/>
      <c r="DD846" s="490"/>
      <c r="DE846" s="490"/>
      <c r="DF846" s="490"/>
      <c r="DG846" s="490"/>
      <c r="DH846" s="490"/>
      <c r="DI846" s="490"/>
      <c r="DJ846" s="490"/>
      <c r="DK846" s="490"/>
      <c r="DL846" s="490"/>
      <c r="DM846" s="490"/>
      <c r="DN846" s="490"/>
      <c r="DO846" s="490"/>
      <c r="DP846" s="490"/>
      <c r="DQ846" s="490"/>
      <c r="DR846" s="490"/>
      <c r="DS846" s="490"/>
      <c r="DT846" s="490"/>
      <c r="DU846" s="490"/>
      <c r="DV846" s="490"/>
      <c r="DW846" s="490"/>
      <c r="DX846" s="490"/>
      <c r="DY846" s="5"/>
      <c r="DZ846" s="5"/>
      <c r="EA846" s="5"/>
      <c r="EB846" s="5"/>
      <c r="EC846" s="5"/>
      <c r="ED846" s="8"/>
    </row>
    <row r="847" spans="1:195" s="12" customFormat="1" ht="28.5" customHeight="1" x14ac:dyDescent="0.4">
      <c r="A847" s="5"/>
      <c r="B847" s="35"/>
      <c r="C847" s="5"/>
      <c r="D847" s="5"/>
      <c r="E847" s="490" t="s">
        <v>228</v>
      </c>
      <c r="F847" s="490" t="s">
        <v>228</v>
      </c>
      <c r="G847" s="490">
        <v>0</v>
      </c>
      <c r="H847" s="490">
        <v>0</v>
      </c>
      <c r="I847" s="490">
        <v>0</v>
      </c>
      <c r="J847" s="490">
        <v>0</v>
      </c>
      <c r="K847" s="490">
        <v>0</v>
      </c>
      <c r="L847" s="490">
        <v>0</v>
      </c>
      <c r="M847" s="490">
        <v>0</v>
      </c>
      <c r="N847" s="490">
        <v>0</v>
      </c>
      <c r="O847" s="490">
        <v>0</v>
      </c>
      <c r="P847" s="490">
        <v>0</v>
      </c>
      <c r="Q847" s="490">
        <v>0</v>
      </c>
      <c r="R847" s="490">
        <v>0</v>
      </c>
      <c r="S847" s="490">
        <v>0</v>
      </c>
      <c r="T847" s="490">
        <v>0</v>
      </c>
      <c r="U847" s="490">
        <v>0</v>
      </c>
      <c r="V847" s="490">
        <v>0</v>
      </c>
      <c r="W847" s="490">
        <v>0</v>
      </c>
      <c r="X847" s="490">
        <v>0</v>
      </c>
      <c r="Y847" s="490">
        <v>0</v>
      </c>
      <c r="Z847" s="490">
        <v>0</v>
      </c>
      <c r="AA847" s="490">
        <v>0</v>
      </c>
      <c r="AB847" s="490">
        <v>0</v>
      </c>
      <c r="AC847" s="490">
        <v>0</v>
      </c>
      <c r="AD847" s="490">
        <v>0</v>
      </c>
      <c r="AE847" s="490">
        <v>0</v>
      </c>
      <c r="AF847" s="490">
        <v>0</v>
      </c>
      <c r="AG847" s="490">
        <v>0</v>
      </c>
      <c r="AH847" s="490">
        <v>0</v>
      </c>
      <c r="AI847" s="490">
        <v>0</v>
      </c>
      <c r="AJ847" s="490">
        <v>0</v>
      </c>
      <c r="AK847" s="490">
        <v>0</v>
      </c>
      <c r="AL847" s="490">
        <v>0</v>
      </c>
      <c r="AM847" s="490">
        <v>0</v>
      </c>
      <c r="AN847" s="490">
        <v>0</v>
      </c>
      <c r="AO847" s="490">
        <v>0</v>
      </c>
      <c r="AP847" s="490">
        <v>0</v>
      </c>
      <c r="AQ847" s="490">
        <v>0</v>
      </c>
      <c r="AR847" s="490">
        <v>0</v>
      </c>
      <c r="AS847" s="490">
        <v>0</v>
      </c>
      <c r="AT847" s="490">
        <v>0</v>
      </c>
      <c r="AU847" s="490">
        <v>0</v>
      </c>
      <c r="AV847" s="490">
        <v>0</v>
      </c>
      <c r="AW847" s="490">
        <v>0</v>
      </c>
      <c r="AX847" s="490">
        <v>0</v>
      </c>
      <c r="AY847" s="490">
        <v>0</v>
      </c>
      <c r="AZ847" s="490">
        <v>0</v>
      </c>
      <c r="BA847" s="490">
        <v>0</v>
      </c>
      <c r="BB847" s="490">
        <v>0</v>
      </c>
      <c r="BC847" s="490">
        <v>0</v>
      </c>
      <c r="BD847" s="490">
        <v>0</v>
      </c>
      <c r="BE847" s="490">
        <v>0</v>
      </c>
      <c r="BF847" s="490">
        <v>0</v>
      </c>
      <c r="BG847" s="490">
        <v>0</v>
      </c>
      <c r="BH847" s="490">
        <v>0</v>
      </c>
      <c r="BI847" s="490">
        <v>0</v>
      </c>
      <c r="BJ847" s="490">
        <v>0</v>
      </c>
      <c r="BK847" s="5"/>
      <c r="BL847" s="5"/>
      <c r="BM847" s="5"/>
      <c r="BN847" s="5"/>
      <c r="BO847" s="5"/>
      <c r="BP847" s="5"/>
      <c r="BQ847" s="5"/>
      <c r="BR847" s="5"/>
      <c r="BS847" s="490" t="s">
        <v>228</v>
      </c>
      <c r="BT847" s="490"/>
      <c r="BU847" s="490"/>
      <c r="BV847" s="490"/>
      <c r="BW847" s="490"/>
      <c r="BX847" s="490"/>
      <c r="BY847" s="490"/>
      <c r="BZ847" s="490"/>
      <c r="CA847" s="490"/>
      <c r="CB847" s="490"/>
      <c r="CC847" s="490"/>
      <c r="CD847" s="490"/>
      <c r="CE847" s="490"/>
      <c r="CF847" s="490"/>
      <c r="CG847" s="490"/>
      <c r="CH847" s="490"/>
      <c r="CI847" s="490"/>
      <c r="CJ847" s="490"/>
      <c r="CK847" s="490"/>
      <c r="CL847" s="490"/>
      <c r="CM847" s="490"/>
      <c r="CN847" s="490"/>
      <c r="CO847" s="490"/>
      <c r="CP847" s="490"/>
      <c r="CQ847" s="490"/>
      <c r="CR847" s="490"/>
      <c r="CS847" s="490"/>
      <c r="CT847" s="490"/>
      <c r="CU847" s="490"/>
      <c r="CV847" s="490"/>
      <c r="CW847" s="490"/>
      <c r="CX847" s="490"/>
      <c r="CY847" s="490"/>
      <c r="CZ847" s="490"/>
      <c r="DA847" s="490"/>
      <c r="DB847" s="490"/>
      <c r="DC847" s="490"/>
      <c r="DD847" s="490"/>
      <c r="DE847" s="490"/>
      <c r="DF847" s="490"/>
      <c r="DG847" s="490"/>
      <c r="DH847" s="490"/>
      <c r="DI847" s="490"/>
      <c r="DJ847" s="490"/>
      <c r="DK847" s="490"/>
      <c r="DL847" s="490"/>
      <c r="DM847" s="490"/>
      <c r="DN847" s="490"/>
      <c r="DO847" s="490"/>
      <c r="DP847" s="490"/>
      <c r="DQ847" s="490"/>
      <c r="DR847" s="490"/>
      <c r="DS847" s="490"/>
      <c r="DT847" s="490"/>
      <c r="DU847" s="490"/>
      <c r="DV847" s="490"/>
      <c r="DW847" s="490"/>
      <c r="DX847" s="490"/>
      <c r="DY847" s="5"/>
      <c r="DZ847" s="5"/>
      <c r="EA847" s="5"/>
      <c r="EB847" s="5"/>
      <c r="EC847" s="5"/>
      <c r="ED847" s="8"/>
    </row>
    <row r="848" spans="1:195" s="12" customFormat="1" ht="14.25" customHeight="1" x14ac:dyDescent="0.4">
      <c r="A848" s="5"/>
      <c r="B848" s="35"/>
      <c r="C848" s="5"/>
      <c r="D848" s="5"/>
      <c r="E848" s="490" t="s">
        <v>231</v>
      </c>
      <c r="F848" s="490" t="s">
        <v>231</v>
      </c>
      <c r="G848" s="490">
        <v>0</v>
      </c>
      <c r="H848" s="490">
        <v>0</v>
      </c>
      <c r="I848" s="490">
        <v>0</v>
      </c>
      <c r="J848" s="490">
        <v>0</v>
      </c>
      <c r="K848" s="490">
        <v>0</v>
      </c>
      <c r="L848" s="490">
        <v>0</v>
      </c>
      <c r="M848" s="490">
        <v>0</v>
      </c>
      <c r="N848" s="490">
        <v>0</v>
      </c>
      <c r="O848" s="490">
        <v>0</v>
      </c>
      <c r="P848" s="490">
        <v>0</v>
      </c>
      <c r="Q848" s="490">
        <v>0</v>
      </c>
      <c r="R848" s="490">
        <v>0</v>
      </c>
      <c r="S848" s="490">
        <v>0</v>
      </c>
      <c r="T848" s="490">
        <v>0</v>
      </c>
      <c r="U848" s="490">
        <v>0</v>
      </c>
      <c r="V848" s="490">
        <v>0</v>
      </c>
      <c r="W848" s="490">
        <v>0</v>
      </c>
      <c r="X848" s="490">
        <v>0</v>
      </c>
      <c r="Y848" s="490">
        <v>0</v>
      </c>
      <c r="Z848" s="490">
        <v>0</v>
      </c>
      <c r="AA848" s="490">
        <v>0</v>
      </c>
      <c r="AB848" s="490">
        <v>0</v>
      </c>
      <c r="AC848" s="490">
        <v>0</v>
      </c>
      <c r="AD848" s="490">
        <v>0</v>
      </c>
      <c r="AE848" s="490">
        <v>0</v>
      </c>
      <c r="AF848" s="490">
        <v>0</v>
      </c>
      <c r="AG848" s="490">
        <v>0</v>
      </c>
      <c r="AH848" s="490">
        <v>0</v>
      </c>
      <c r="AI848" s="490">
        <v>0</v>
      </c>
      <c r="AJ848" s="490">
        <v>0</v>
      </c>
      <c r="AK848" s="490">
        <v>0</v>
      </c>
      <c r="AL848" s="490">
        <v>0</v>
      </c>
      <c r="AM848" s="490">
        <v>0</v>
      </c>
      <c r="AN848" s="490">
        <v>0</v>
      </c>
      <c r="AO848" s="490">
        <v>0</v>
      </c>
      <c r="AP848" s="490">
        <v>0</v>
      </c>
      <c r="AQ848" s="490">
        <v>0</v>
      </c>
      <c r="AR848" s="490">
        <v>0</v>
      </c>
      <c r="AS848" s="490">
        <v>0</v>
      </c>
      <c r="AT848" s="490">
        <v>0</v>
      </c>
      <c r="AU848" s="490">
        <v>0</v>
      </c>
      <c r="AV848" s="490">
        <v>0</v>
      </c>
      <c r="AW848" s="490">
        <v>0</v>
      </c>
      <c r="AX848" s="490">
        <v>0</v>
      </c>
      <c r="AY848" s="490">
        <v>0</v>
      </c>
      <c r="AZ848" s="490">
        <v>0</v>
      </c>
      <c r="BA848" s="490">
        <v>0</v>
      </c>
      <c r="BB848" s="490">
        <v>0</v>
      </c>
      <c r="BC848" s="490">
        <v>0</v>
      </c>
      <c r="BD848" s="490">
        <v>0</v>
      </c>
      <c r="BE848" s="490">
        <v>0</v>
      </c>
      <c r="BF848" s="490">
        <v>0</v>
      </c>
      <c r="BG848" s="490">
        <v>0</v>
      </c>
      <c r="BH848" s="490">
        <v>0</v>
      </c>
      <c r="BI848" s="490">
        <v>0</v>
      </c>
      <c r="BJ848" s="490">
        <v>0</v>
      </c>
      <c r="BK848" s="5"/>
      <c r="BL848" s="5"/>
      <c r="BM848" s="5"/>
      <c r="BN848" s="5"/>
      <c r="BO848" s="5"/>
      <c r="BP848" s="5"/>
      <c r="BQ848" s="5"/>
      <c r="BR848" s="5"/>
      <c r="BS848" s="490" t="s">
        <v>231</v>
      </c>
      <c r="BT848" s="490"/>
      <c r="BU848" s="490"/>
      <c r="BV848" s="490"/>
      <c r="BW848" s="490"/>
      <c r="BX848" s="490"/>
      <c r="BY848" s="490"/>
      <c r="BZ848" s="490"/>
      <c r="CA848" s="490"/>
      <c r="CB848" s="490"/>
      <c r="CC848" s="490"/>
      <c r="CD848" s="490"/>
      <c r="CE848" s="490"/>
      <c r="CF848" s="490"/>
      <c r="CG848" s="490"/>
      <c r="CH848" s="490"/>
      <c r="CI848" s="490"/>
      <c r="CJ848" s="490"/>
      <c r="CK848" s="490"/>
      <c r="CL848" s="490"/>
      <c r="CM848" s="490"/>
      <c r="CN848" s="490"/>
      <c r="CO848" s="490"/>
      <c r="CP848" s="490"/>
      <c r="CQ848" s="490"/>
      <c r="CR848" s="490"/>
      <c r="CS848" s="490"/>
      <c r="CT848" s="490"/>
      <c r="CU848" s="490"/>
      <c r="CV848" s="490"/>
      <c r="CW848" s="490"/>
      <c r="CX848" s="490"/>
      <c r="CY848" s="490"/>
      <c r="CZ848" s="490"/>
      <c r="DA848" s="490"/>
      <c r="DB848" s="490"/>
      <c r="DC848" s="490"/>
      <c r="DD848" s="490"/>
      <c r="DE848" s="490"/>
      <c r="DF848" s="490"/>
      <c r="DG848" s="490"/>
      <c r="DH848" s="490"/>
      <c r="DI848" s="490"/>
      <c r="DJ848" s="490"/>
      <c r="DK848" s="490"/>
      <c r="DL848" s="490"/>
      <c r="DM848" s="490"/>
      <c r="DN848" s="490"/>
      <c r="DO848" s="490"/>
      <c r="DP848" s="490"/>
      <c r="DQ848" s="490"/>
      <c r="DR848" s="490"/>
      <c r="DS848" s="490"/>
      <c r="DT848" s="490"/>
      <c r="DU848" s="490"/>
      <c r="DV848" s="490"/>
      <c r="DW848" s="490"/>
      <c r="DX848" s="490"/>
      <c r="DY848" s="5"/>
      <c r="DZ848" s="5"/>
      <c r="EA848" s="5"/>
      <c r="EB848" s="5"/>
      <c r="EC848" s="5"/>
      <c r="ED848" s="8"/>
    </row>
    <row r="849" spans="1:134" s="12" customFormat="1" ht="14.25" customHeight="1" x14ac:dyDescent="0.4">
      <c r="A849" s="5"/>
      <c r="B849" s="35"/>
      <c r="C849" s="5"/>
      <c r="D849" s="5"/>
      <c r="E849" s="490" t="s">
        <v>233</v>
      </c>
      <c r="F849" s="490" t="s">
        <v>233</v>
      </c>
      <c r="G849" s="490">
        <v>0</v>
      </c>
      <c r="H849" s="490">
        <v>0</v>
      </c>
      <c r="I849" s="490">
        <v>0</v>
      </c>
      <c r="J849" s="490">
        <v>0</v>
      </c>
      <c r="K849" s="490">
        <v>0</v>
      </c>
      <c r="L849" s="490">
        <v>0</v>
      </c>
      <c r="M849" s="490">
        <v>0</v>
      </c>
      <c r="N849" s="490">
        <v>0</v>
      </c>
      <c r="O849" s="490">
        <v>0</v>
      </c>
      <c r="P849" s="490">
        <v>0</v>
      </c>
      <c r="Q849" s="490">
        <v>0</v>
      </c>
      <c r="R849" s="490">
        <v>0</v>
      </c>
      <c r="S849" s="490">
        <v>0</v>
      </c>
      <c r="T849" s="490">
        <v>0</v>
      </c>
      <c r="U849" s="490">
        <v>0</v>
      </c>
      <c r="V849" s="490">
        <v>0</v>
      </c>
      <c r="W849" s="490">
        <v>0</v>
      </c>
      <c r="X849" s="490">
        <v>0</v>
      </c>
      <c r="Y849" s="490">
        <v>0</v>
      </c>
      <c r="Z849" s="490">
        <v>0</v>
      </c>
      <c r="AA849" s="490">
        <v>0</v>
      </c>
      <c r="AB849" s="490">
        <v>0</v>
      </c>
      <c r="AC849" s="490">
        <v>0</v>
      </c>
      <c r="AD849" s="490">
        <v>0</v>
      </c>
      <c r="AE849" s="490">
        <v>0</v>
      </c>
      <c r="AF849" s="490">
        <v>0</v>
      </c>
      <c r="AG849" s="490">
        <v>0</v>
      </c>
      <c r="AH849" s="490">
        <v>0</v>
      </c>
      <c r="AI849" s="490">
        <v>0</v>
      </c>
      <c r="AJ849" s="490">
        <v>0</v>
      </c>
      <c r="AK849" s="490">
        <v>0</v>
      </c>
      <c r="AL849" s="490">
        <v>0</v>
      </c>
      <c r="AM849" s="490">
        <v>0</v>
      </c>
      <c r="AN849" s="490">
        <v>0</v>
      </c>
      <c r="AO849" s="490">
        <v>0</v>
      </c>
      <c r="AP849" s="490">
        <v>0</v>
      </c>
      <c r="AQ849" s="490">
        <v>0</v>
      </c>
      <c r="AR849" s="490">
        <v>0</v>
      </c>
      <c r="AS849" s="490">
        <v>0</v>
      </c>
      <c r="AT849" s="490">
        <v>0</v>
      </c>
      <c r="AU849" s="490">
        <v>0</v>
      </c>
      <c r="AV849" s="490">
        <v>0</v>
      </c>
      <c r="AW849" s="490">
        <v>0</v>
      </c>
      <c r="AX849" s="490">
        <v>0</v>
      </c>
      <c r="AY849" s="490">
        <v>0</v>
      </c>
      <c r="AZ849" s="490">
        <v>0</v>
      </c>
      <c r="BA849" s="490">
        <v>0</v>
      </c>
      <c r="BB849" s="490">
        <v>0</v>
      </c>
      <c r="BC849" s="490">
        <v>0</v>
      </c>
      <c r="BD849" s="490">
        <v>0</v>
      </c>
      <c r="BE849" s="490">
        <v>0</v>
      </c>
      <c r="BF849" s="490">
        <v>0</v>
      </c>
      <c r="BG849" s="490">
        <v>0</v>
      </c>
      <c r="BH849" s="490">
        <v>0</v>
      </c>
      <c r="BI849" s="490">
        <v>0</v>
      </c>
      <c r="BJ849" s="490">
        <v>0</v>
      </c>
      <c r="BK849" s="5"/>
      <c r="BL849" s="5"/>
      <c r="BM849" s="5"/>
      <c r="BN849" s="5"/>
      <c r="BO849" s="5"/>
      <c r="BP849" s="5"/>
      <c r="BQ849" s="5"/>
      <c r="BR849" s="5"/>
      <c r="BS849" s="490" t="s">
        <v>233</v>
      </c>
      <c r="BT849" s="490"/>
      <c r="BU849" s="490"/>
      <c r="BV849" s="490"/>
      <c r="BW849" s="490"/>
      <c r="BX849" s="490"/>
      <c r="BY849" s="490"/>
      <c r="BZ849" s="490"/>
      <c r="CA849" s="490"/>
      <c r="CB849" s="490"/>
      <c r="CC849" s="490"/>
      <c r="CD849" s="490"/>
      <c r="CE849" s="490"/>
      <c r="CF849" s="490"/>
      <c r="CG849" s="490"/>
      <c r="CH849" s="490"/>
      <c r="CI849" s="490"/>
      <c r="CJ849" s="490"/>
      <c r="CK849" s="490"/>
      <c r="CL849" s="490"/>
      <c r="CM849" s="490"/>
      <c r="CN849" s="490"/>
      <c r="CO849" s="490"/>
      <c r="CP849" s="490"/>
      <c r="CQ849" s="490"/>
      <c r="CR849" s="490"/>
      <c r="CS849" s="490"/>
      <c r="CT849" s="490"/>
      <c r="CU849" s="490"/>
      <c r="CV849" s="490"/>
      <c r="CW849" s="490"/>
      <c r="CX849" s="490"/>
      <c r="CY849" s="490"/>
      <c r="CZ849" s="490"/>
      <c r="DA849" s="490"/>
      <c r="DB849" s="490"/>
      <c r="DC849" s="490"/>
      <c r="DD849" s="490"/>
      <c r="DE849" s="490"/>
      <c r="DF849" s="490"/>
      <c r="DG849" s="490"/>
      <c r="DH849" s="490"/>
      <c r="DI849" s="490"/>
      <c r="DJ849" s="490"/>
      <c r="DK849" s="490"/>
      <c r="DL849" s="490"/>
      <c r="DM849" s="490"/>
      <c r="DN849" s="490"/>
      <c r="DO849" s="490"/>
      <c r="DP849" s="490"/>
      <c r="DQ849" s="490"/>
      <c r="DR849" s="490"/>
      <c r="DS849" s="490"/>
      <c r="DT849" s="490"/>
      <c r="DU849" s="490"/>
      <c r="DV849" s="490"/>
      <c r="DW849" s="490"/>
      <c r="DX849" s="490"/>
      <c r="DY849" s="5"/>
      <c r="DZ849" s="5"/>
      <c r="EA849" s="5"/>
      <c r="EB849" s="5"/>
      <c r="EC849" s="5"/>
      <c r="ED849" s="8"/>
    </row>
    <row r="850" spans="1:134" s="12" customFormat="1" ht="14.25" customHeight="1" x14ac:dyDescent="0.4">
      <c r="A850" s="5"/>
      <c r="B850" s="35"/>
      <c r="C850" s="5"/>
      <c r="D850" s="5"/>
      <c r="E850" s="490" t="s">
        <v>136</v>
      </c>
      <c r="F850" s="490" t="s">
        <v>136</v>
      </c>
      <c r="G850" s="490">
        <v>0</v>
      </c>
      <c r="H850" s="490">
        <v>0</v>
      </c>
      <c r="I850" s="490">
        <v>0</v>
      </c>
      <c r="J850" s="490">
        <v>0</v>
      </c>
      <c r="K850" s="490">
        <v>0</v>
      </c>
      <c r="L850" s="490">
        <v>0</v>
      </c>
      <c r="M850" s="490">
        <v>0</v>
      </c>
      <c r="N850" s="490">
        <v>0</v>
      </c>
      <c r="O850" s="490">
        <v>0</v>
      </c>
      <c r="P850" s="490">
        <v>0</v>
      </c>
      <c r="Q850" s="490">
        <v>0</v>
      </c>
      <c r="R850" s="490">
        <v>0</v>
      </c>
      <c r="S850" s="490">
        <v>0</v>
      </c>
      <c r="T850" s="490">
        <v>0</v>
      </c>
      <c r="U850" s="490">
        <v>0</v>
      </c>
      <c r="V850" s="490">
        <v>0</v>
      </c>
      <c r="W850" s="490">
        <v>0</v>
      </c>
      <c r="X850" s="490">
        <v>0</v>
      </c>
      <c r="Y850" s="490">
        <v>0</v>
      </c>
      <c r="Z850" s="490">
        <v>0</v>
      </c>
      <c r="AA850" s="490">
        <v>0</v>
      </c>
      <c r="AB850" s="490">
        <v>0</v>
      </c>
      <c r="AC850" s="490">
        <v>0</v>
      </c>
      <c r="AD850" s="490">
        <v>0</v>
      </c>
      <c r="AE850" s="490">
        <v>0</v>
      </c>
      <c r="AF850" s="490">
        <v>0</v>
      </c>
      <c r="AG850" s="490">
        <v>0</v>
      </c>
      <c r="AH850" s="490">
        <v>0</v>
      </c>
      <c r="AI850" s="490">
        <v>0</v>
      </c>
      <c r="AJ850" s="490">
        <v>0</v>
      </c>
      <c r="AK850" s="490">
        <v>0</v>
      </c>
      <c r="AL850" s="490">
        <v>0</v>
      </c>
      <c r="AM850" s="490">
        <v>0</v>
      </c>
      <c r="AN850" s="490">
        <v>0</v>
      </c>
      <c r="AO850" s="490">
        <v>0</v>
      </c>
      <c r="AP850" s="490">
        <v>0</v>
      </c>
      <c r="AQ850" s="490">
        <v>0</v>
      </c>
      <c r="AR850" s="490">
        <v>0</v>
      </c>
      <c r="AS850" s="490">
        <v>0</v>
      </c>
      <c r="AT850" s="490">
        <v>0</v>
      </c>
      <c r="AU850" s="490">
        <v>0</v>
      </c>
      <c r="AV850" s="490">
        <v>0</v>
      </c>
      <c r="AW850" s="490">
        <v>0</v>
      </c>
      <c r="AX850" s="490">
        <v>0</v>
      </c>
      <c r="AY850" s="490">
        <v>0</v>
      </c>
      <c r="AZ850" s="490">
        <v>0</v>
      </c>
      <c r="BA850" s="490">
        <v>0</v>
      </c>
      <c r="BB850" s="490">
        <v>0</v>
      </c>
      <c r="BC850" s="490">
        <v>0</v>
      </c>
      <c r="BD850" s="490">
        <v>0</v>
      </c>
      <c r="BE850" s="490">
        <v>0</v>
      </c>
      <c r="BF850" s="490">
        <v>0</v>
      </c>
      <c r="BG850" s="490">
        <v>0</v>
      </c>
      <c r="BH850" s="490">
        <v>0</v>
      </c>
      <c r="BI850" s="490">
        <v>0</v>
      </c>
      <c r="BJ850" s="490">
        <v>0</v>
      </c>
      <c r="BK850" s="5"/>
      <c r="BL850" s="5"/>
      <c r="BM850" s="5"/>
      <c r="BN850" s="5"/>
      <c r="BO850" s="5"/>
      <c r="BP850" s="5"/>
      <c r="BQ850" s="5"/>
      <c r="BR850" s="5"/>
      <c r="BS850" s="490" t="s">
        <v>136</v>
      </c>
      <c r="BT850" s="490"/>
      <c r="BU850" s="490"/>
      <c r="BV850" s="490"/>
      <c r="BW850" s="490"/>
      <c r="BX850" s="490"/>
      <c r="BY850" s="490"/>
      <c r="BZ850" s="490"/>
      <c r="CA850" s="490"/>
      <c r="CB850" s="490"/>
      <c r="CC850" s="490"/>
      <c r="CD850" s="490"/>
      <c r="CE850" s="490"/>
      <c r="CF850" s="490"/>
      <c r="CG850" s="490"/>
      <c r="CH850" s="490"/>
      <c r="CI850" s="490"/>
      <c r="CJ850" s="490"/>
      <c r="CK850" s="490"/>
      <c r="CL850" s="490"/>
      <c r="CM850" s="490"/>
      <c r="CN850" s="490"/>
      <c r="CO850" s="490"/>
      <c r="CP850" s="490"/>
      <c r="CQ850" s="490"/>
      <c r="CR850" s="490"/>
      <c r="CS850" s="490"/>
      <c r="CT850" s="490"/>
      <c r="CU850" s="490"/>
      <c r="CV850" s="490"/>
      <c r="CW850" s="490"/>
      <c r="CX850" s="490"/>
      <c r="CY850" s="490"/>
      <c r="CZ850" s="490"/>
      <c r="DA850" s="490"/>
      <c r="DB850" s="490"/>
      <c r="DC850" s="490"/>
      <c r="DD850" s="490"/>
      <c r="DE850" s="490"/>
      <c r="DF850" s="490"/>
      <c r="DG850" s="490"/>
      <c r="DH850" s="490"/>
      <c r="DI850" s="490"/>
      <c r="DJ850" s="490"/>
      <c r="DK850" s="490"/>
      <c r="DL850" s="490"/>
      <c r="DM850" s="490"/>
      <c r="DN850" s="490"/>
      <c r="DO850" s="490"/>
      <c r="DP850" s="490"/>
      <c r="DQ850" s="490"/>
      <c r="DR850" s="490"/>
      <c r="DS850" s="490"/>
      <c r="DT850" s="490"/>
      <c r="DU850" s="490"/>
      <c r="DV850" s="490"/>
      <c r="DW850" s="490"/>
      <c r="DX850" s="490"/>
      <c r="DY850" s="5"/>
      <c r="DZ850" s="5"/>
      <c r="EA850" s="5"/>
      <c r="EB850" s="5"/>
      <c r="EC850" s="5"/>
      <c r="ED850" s="8"/>
    </row>
    <row r="851" spans="1:134" s="12" customFormat="1" ht="28.5" customHeight="1" x14ac:dyDescent="0.4">
      <c r="A851" s="5"/>
      <c r="B851" s="35"/>
      <c r="C851" s="5"/>
      <c r="D851" s="5"/>
      <c r="E851" s="490" t="s">
        <v>271</v>
      </c>
      <c r="F851" s="490" t="s">
        <v>271</v>
      </c>
      <c r="G851" s="490">
        <v>0</v>
      </c>
      <c r="H851" s="490">
        <v>0</v>
      </c>
      <c r="I851" s="490">
        <v>0</v>
      </c>
      <c r="J851" s="490">
        <v>0</v>
      </c>
      <c r="K851" s="490">
        <v>0</v>
      </c>
      <c r="L851" s="490">
        <v>0</v>
      </c>
      <c r="M851" s="490">
        <v>0</v>
      </c>
      <c r="N851" s="490">
        <v>0</v>
      </c>
      <c r="O851" s="490">
        <v>0</v>
      </c>
      <c r="P851" s="490">
        <v>0</v>
      </c>
      <c r="Q851" s="490">
        <v>0</v>
      </c>
      <c r="R851" s="490">
        <v>0</v>
      </c>
      <c r="S851" s="490">
        <v>0</v>
      </c>
      <c r="T851" s="490">
        <v>0</v>
      </c>
      <c r="U851" s="490">
        <v>0</v>
      </c>
      <c r="V851" s="490">
        <v>0</v>
      </c>
      <c r="W851" s="490">
        <v>0</v>
      </c>
      <c r="X851" s="490">
        <v>0</v>
      </c>
      <c r="Y851" s="490">
        <v>0</v>
      </c>
      <c r="Z851" s="490">
        <v>0</v>
      </c>
      <c r="AA851" s="490">
        <v>0</v>
      </c>
      <c r="AB851" s="490">
        <v>0</v>
      </c>
      <c r="AC851" s="490">
        <v>0</v>
      </c>
      <c r="AD851" s="490">
        <v>0</v>
      </c>
      <c r="AE851" s="490">
        <v>0</v>
      </c>
      <c r="AF851" s="490">
        <v>0</v>
      </c>
      <c r="AG851" s="490">
        <v>0</v>
      </c>
      <c r="AH851" s="490">
        <v>0</v>
      </c>
      <c r="AI851" s="490">
        <v>0</v>
      </c>
      <c r="AJ851" s="490">
        <v>0</v>
      </c>
      <c r="AK851" s="490">
        <v>0</v>
      </c>
      <c r="AL851" s="490">
        <v>0</v>
      </c>
      <c r="AM851" s="490">
        <v>0</v>
      </c>
      <c r="AN851" s="490">
        <v>0</v>
      </c>
      <c r="AO851" s="490">
        <v>0</v>
      </c>
      <c r="AP851" s="490">
        <v>0</v>
      </c>
      <c r="AQ851" s="490">
        <v>0</v>
      </c>
      <c r="AR851" s="490">
        <v>0</v>
      </c>
      <c r="AS851" s="490">
        <v>0</v>
      </c>
      <c r="AT851" s="490">
        <v>0</v>
      </c>
      <c r="AU851" s="490">
        <v>0</v>
      </c>
      <c r="AV851" s="490">
        <v>0</v>
      </c>
      <c r="AW851" s="490">
        <v>0</v>
      </c>
      <c r="AX851" s="490">
        <v>0</v>
      </c>
      <c r="AY851" s="490">
        <v>0</v>
      </c>
      <c r="AZ851" s="490">
        <v>0</v>
      </c>
      <c r="BA851" s="490">
        <v>0</v>
      </c>
      <c r="BB851" s="490">
        <v>0</v>
      </c>
      <c r="BC851" s="490">
        <v>0</v>
      </c>
      <c r="BD851" s="490">
        <v>0</v>
      </c>
      <c r="BE851" s="490">
        <v>0</v>
      </c>
      <c r="BF851" s="490">
        <v>0</v>
      </c>
      <c r="BG851" s="490">
        <v>0</v>
      </c>
      <c r="BH851" s="490">
        <v>0</v>
      </c>
      <c r="BI851" s="490">
        <v>0</v>
      </c>
      <c r="BJ851" s="490">
        <v>0</v>
      </c>
      <c r="BK851" s="5"/>
      <c r="BL851" s="5"/>
      <c r="BM851" s="5"/>
      <c r="BN851" s="5"/>
      <c r="BO851" s="5"/>
      <c r="BP851" s="5"/>
      <c r="BQ851" s="5"/>
      <c r="BR851" s="5"/>
      <c r="BS851" s="490" t="s">
        <v>271</v>
      </c>
      <c r="BT851" s="490"/>
      <c r="BU851" s="490"/>
      <c r="BV851" s="490"/>
      <c r="BW851" s="490"/>
      <c r="BX851" s="490"/>
      <c r="BY851" s="490"/>
      <c r="BZ851" s="490"/>
      <c r="CA851" s="490"/>
      <c r="CB851" s="490"/>
      <c r="CC851" s="490"/>
      <c r="CD851" s="490"/>
      <c r="CE851" s="490"/>
      <c r="CF851" s="490"/>
      <c r="CG851" s="490"/>
      <c r="CH851" s="490"/>
      <c r="CI851" s="490"/>
      <c r="CJ851" s="490"/>
      <c r="CK851" s="490"/>
      <c r="CL851" s="490"/>
      <c r="CM851" s="490"/>
      <c r="CN851" s="490"/>
      <c r="CO851" s="490"/>
      <c r="CP851" s="490"/>
      <c r="CQ851" s="490"/>
      <c r="CR851" s="490"/>
      <c r="CS851" s="490"/>
      <c r="CT851" s="490"/>
      <c r="CU851" s="490"/>
      <c r="CV851" s="490"/>
      <c r="CW851" s="490"/>
      <c r="CX851" s="490"/>
      <c r="CY851" s="490"/>
      <c r="CZ851" s="490"/>
      <c r="DA851" s="490"/>
      <c r="DB851" s="490"/>
      <c r="DC851" s="490"/>
      <c r="DD851" s="490"/>
      <c r="DE851" s="490"/>
      <c r="DF851" s="490"/>
      <c r="DG851" s="490"/>
      <c r="DH851" s="490"/>
      <c r="DI851" s="490"/>
      <c r="DJ851" s="490"/>
      <c r="DK851" s="490"/>
      <c r="DL851" s="490"/>
      <c r="DM851" s="490"/>
      <c r="DN851" s="490"/>
      <c r="DO851" s="490"/>
      <c r="DP851" s="490"/>
      <c r="DQ851" s="490"/>
      <c r="DR851" s="490"/>
      <c r="DS851" s="490"/>
      <c r="DT851" s="490"/>
      <c r="DU851" s="490"/>
      <c r="DV851" s="490"/>
      <c r="DW851" s="490"/>
      <c r="DX851" s="490"/>
      <c r="DY851" s="5"/>
      <c r="DZ851" s="5"/>
      <c r="EA851" s="5"/>
      <c r="EB851" s="5"/>
      <c r="EC851" s="5"/>
      <c r="ED851" s="8"/>
    </row>
    <row r="852" spans="1:134" s="12" customFormat="1" ht="14.25" customHeight="1" x14ac:dyDescent="0.4">
      <c r="A852" s="5"/>
      <c r="B852" s="35"/>
      <c r="C852" s="5"/>
      <c r="D852" s="5"/>
      <c r="E852" s="64"/>
      <c r="F852" s="20"/>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c r="AD852" s="20"/>
      <c r="AE852" s="20"/>
      <c r="AF852" s="20"/>
      <c r="AG852" s="20"/>
      <c r="AH852" s="20"/>
      <c r="AI852" s="20"/>
      <c r="AJ852" s="20"/>
      <c r="AK852" s="20"/>
      <c r="AL852" s="20"/>
      <c r="AM852" s="20"/>
      <c r="AN852" s="20"/>
      <c r="AO852" s="20"/>
      <c r="AP852" s="20"/>
      <c r="AQ852" s="20"/>
      <c r="AR852" s="20"/>
      <c r="AS852" s="20"/>
      <c r="AT852" s="20"/>
      <c r="AU852" s="20"/>
      <c r="AV852" s="20"/>
      <c r="AW852" s="20"/>
      <c r="AX852" s="20"/>
      <c r="AY852" s="20"/>
      <c r="AZ852" s="20"/>
      <c r="BA852" s="20"/>
      <c r="BB852" s="20"/>
      <c r="BC852" s="20"/>
      <c r="BD852" s="20"/>
      <c r="BE852" s="20"/>
      <c r="BF852" s="20"/>
      <c r="BG852" s="20"/>
      <c r="BH852" s="20"/>
      <c r="BI852" s="20"/>
      <c r="BJ852" s="20"/>
      <c r="BK852" s="5"/>
      <c r="BL852" s="5"/>
      <c r="BM852" s="5"/>
      <c r="BN852" s="5"/>
      <c r="BO852" s="5"/>
      <c r="BP852" s="5"/>
      <c r="BQ852" s="5"/>
      <c r="BR852" s="5"/>
      <c r="BS852" s="64"/>
      <c r="BT852" s="20"/>
      <c r="BU852" s="20"/>
      <c r="BV852" s="20"/>
      <c r="BW852" s="20"/>
      <c r="BX852" s="20"/>
      <c r="BY852" s="20"/>
      <c r="BZ852" s="20"/>
      <c r="CA852" s="20"/>
      <c r="CB852" s="20"/>
      <c r="CC852" s="20"/>
      <c r="CD852" s="20"/>
      <c r="CE852" s="20"/>
      <c r="CF852" s="20"/>
      <c r="CG852" s="20"/>
      <c r="CH852" s="20"/>
      <c r="CI852" s="20"/>
      <c r="CJ852" s="20"/>
      <c r="CK852" s="20"/>
      <c r="CL852" s="20"/>
      <c r="CM852" s="20"/>
      <c r="CN852" s="20"/>
      <c r="CO852" s="20"/>
      <c r="CP852" s="20"/>
      <c r="CQ852" s="20"/>
      <c r="CR852" s="20"/>
      <c r="CS852" s="20"/>
      <c r="CT852" s="20"/>
      <c r="CU852" s="20"/>
      <c r="CV852" s="20"/>
      <c r="CW852" s="20"/>
      <c r="CX852" s="20"/>
      <c r="CY852" s="20"/>
      <c r="CZ852" s="20"/>
      <c r="DA852" s="20"/>
      <c r="DB852" s="20"/>
      <c r="DC852" s="20"/>
      <c r="DD852" s="20"/>
      <c r="DE852" s="20"/>
      <c r="DF852" s="20"/>
      <c r="DG852" s="20"/>
      <c r="DH852" s="20"/>
      <c r="DI852" s="20"/>
      <c r="DJ852" s="20"/>
      <c r="DK852" s="20"/>
      <c r="DL852" s="20"/>
      <c r="DM852" s="20"/>
      <c r="DN852" s="20"/>
      <c r="DO852" s="20"/>
      <c r="DP852" s="20"/>
      <c r="DQ852" s="20"/>
      <c r="DR852" s="20"/>
      <c r="DS852" s="20"/>
      <c r="DT852" s="20"/>
      <c r="DU852" s="20"/>
      <c r="DV852" s="20"/>
      <c r="DW852" s="20"/>
      <c r="DX852" s="20"/>
      <c r="DY852" s="5"/>
      <c r="DZ852" s="5"/>
      <c r="EA852" s="5"/>
      <c r="EB852" s="5"/>
      <c r="EC852" s="5"/>
      <c r="ED852" s="8"/>
    </row>
    <row r="853" spans="1:134" s="12" customFormat="1" ht="14.25" customHeight="1" x14ac:dyDescent="0.4">
      <c r="A853" s="5"/>
      <c r="B853" s="35"/>
      <c r="C853" s="5"/>
      <c r="D853" s="5"/>
      <c r="E853" s="490" t="s">
        <v>145</v>
      </c>
      <c r="F853" s="490" t="s">
        <v>145</v>
      </c>
      <c r="G853" s="490">
        <v>0</v>
      </c>
      <c r="H853" s="490">
        <v>0</v>
      </c>
      <c r="I853" s="490">
        <v>0</v>
      </c>
      <c r="J853" s="490">
        <v>0</v>
      </c>
      <c r="K853" s="490">
        <v>0</v>
      </c>
      <c r="L853" s="490">
        <v>0</v>
      </c>
      <c r="M853" s="490">
        <v>0</v>
      </c>
      <c r="N853" s="490">
        <v>0</v>
      </c>
      <c r="O853" s="490">
        <v>0</v>
      </c>
      <c r="P853" s="490">
        <v>0</v>
      </c>
      <c r="Q853" s="490">
        <v>0</v>
      </c>
      <c r="R853" s="490">
        <v>0</v>
      </c>
      <c r="S853" s="490">
        <v>0</v>
      </c>
      <c r="T853" s="490">
        <v>0</v>
      </c>
      <c r="U853" s="490">
        <v>0</v>
      </c>
      <c r="V853" s="490">
        <v>0</v>
      </c>
      <c r="W853" s="490">
        <v>0</v>
      </c>
      <c r="X853" s="490">
        <v>0</v>
      </c>
      <c r="Y853" s="490">
        <v>0</v>
      </c>
      <c r="Z853" s="490">
        <v>0</v>
      </c>
      <c r="AA853" s="490">
        <v>0</v>
      </c>
      <c r="AB853" s="490">
        <v>0</v>
      </c>
      <c r="AC853" s="490">
        <v>0</v>
      </c>
      <c r="AD853" s="490">
        <v>0</v>
      </c>
      <c r="AE853" s="490">
        <v>0</v>
      </c>
      <c r="AF853" s="490">
        <v>0</v>
      </c>
      <c r="AG853" s="490">
        <v>0</v>
      </c>
      <c r="AH853" s="490">
        <v>0</v>
      </c>
      <c r="AI853" s="490">
        <v>0</v>
      </c>
      <c r="AJ853" s="490">
        <v>0</v>
      </c>
      <c r="AK853" s="490">
        <v>0</v>
      </c>
      <c r="AL853" s="490">
        <v>0</v>
      </c>
      <c r="AM853" s="490">
        <v>0</v>
      </c>
      <c r="AN853" s="490">
        <v>0</v>
      </c>
      <c r="AO853" s="490">
        <v>0</v>
      </c>
      <c r="AP853" s="490">
        <v>0</v>
      </c>
      <c r="AQ853" s="490">
        <v>0</v>
      </c>
      <c r="AR853" s="490">
        <v>0</v>
      </c>
      <c r="AS853" s="490">
        <v>0</v>
      </c>
      <c r="AT853" s="490">
        <v>0</v>
      </c>
      <c r="AU853" s="490">
        <v>0</v>
      </c>
      <c r="AV853" s="490">
        <v>0</v>
      </c>
      <c r="AW853" s="490">
        <v>0</v>
      </c>
      <c r="AX853" s="490">
        <v>0</v>
      </c>
      <c r="AY853" s="490">
        <v>0</v>
      </c>
      <c r="AZ853" s="490">
        <v>0</v>
      </c>
      <c r="BA853" s="490">
        <v>0</v>
      </c>
      <c r="BB853" s="490">
        <v>0</v>
      </c>
      <c r="BC853" s="490">
        <v>0</v>
      </c>
      <c r="BD853" s="490">
        <v>0</v>
      </c>
      <c r="BE853" s="490">
        <v>0</v>
      </c>
      <c r="BF853" s="490">
        <v>0</v>
      </c>
      <c r="BG853" s="490">
        <v>0</v>
      </c>
      <c r="BH853" s="490">
        <v>0</v>
      </c>
      <c r="BI853" s="490">
        <v>0</v>
      </c>
      <c r="BJ853" s="490">
        <v>0</v>
      </c>
      <c r="BK853" s="5"/>
      <c r="BL853" s="5"/>
      <c r="BM853" s="5"/>
      <c r="BN853" s="5"/>
      <c r="BO853" s="5"/>
      <c r="BP853" s="5"/>
      <c r="BQ853" s="5"/>
      <c r="BR853" s="5"/>
      <c r="BS853" s="490" t="s">
        <v>145</v>
      </c>
      <c r="BT853" s="490"/>
      <c r="BU853" s="490"/>
      <c r="BV853" s="490"/>
      <c r="BW853" s="490"/>
      <c r="BX853" s="490"/>
      <c r="BY853" s="490"/>
      <c r="BZ853" s="490"/>
      <c r="CA853" s="490"/>
      <c r="CB853" s="490"/>
      <c r="CC853" s="490"/>
      <c r="CD853" s="490"/>
      <c r="CE853" s="490"/>
      <c r="CF853" s="490"/>
      <c r="CG853" s="490"/>
      <c r="CH853" s="490"/>
      <c r="CI853" s="490"/>
      <c r="CJ853" s="490"/>
      <c r="CK853" s="490"/>
      <c r="CL853" s="490"/>
      <c r="CM853" s="490"/>
      <c r="CN853" s="490"/>
      <c r="CO853" s="490"/>
      <c r="CP853" s="490"/>
      <c r="CQ853" s="490"/>
      <c r="CR853" s="490"/>
      <c r="CS853" s="490"/>
      <c r="CT853" s="490"/>
      <c r="CU853" s="490"/>
      <c r="CV853" s="490"/>
      <c r="CW853" s="490"/>
      <c r="CX853" s="490"/>
      <c r="CY853" s="490"/>
      <c r="CZ853" s="490"/>
      <c r="DA853" s="490"/>
      <c r="DB853" s="490"/>
      <c r="DC853" s="490"/>
      <c r="DD853" s="490"/>
      <c r="DE853" s="490"/>
      <c r="DF853" s="490"/>
      <c r="DG853" s="490"/>
      <c r="DH853" s="490"/>
      <c r="DI853" s="490"/>
      <c r="DJ853" s="490"/>
      <c r="DK853" s="490"/>
      <c r="DL853" s="490"/>
      <c r="DM853" s="490"/>
      <c r="DN853" s="490"/>
      <c r="DO853" s="490"/>
      <c r="DP853" s="490"/>
      <c r="DQ853" s="490"/>
      <c r="DR853" s="490"/>
      <c r="DS853" s="490"/>
      <c r="DT853" s="490"/>
      <c r="DU853" s="490"/>
      <c r="DV853" s="490"/>
      <c r="DW853" s="490"/>
      <c r="DX853" s="490"/>
      <c r="DY853" s="5"/>
      <c r="DZ853" s="5"/>
      <c r="EA853" s="5"/>
      <c r="EB853" s="5"/>
      <c r="EC853" s="5"/>
      <c r="ED853" s="8"/>
    </row>
    <row r="854" spans="1:134" s="12" customFormat="1" ht="28.5" customHeight="1" x14ac:dyDescent="0.4">
      <c r="A854" s="5"/>
      <c r="B854" s="35"/>
      <c r="C854" s="5"/>
      <c r="D854" s="5"/>
      <c r="E854" s="490" t="s">
        <v>239</v>
      </c>
      <c r="F854" s="490" t="s">
        <v>239</v>
      </c>
      <c r="G854" s="490">
        <v>0</v>
      </c>
      <c r="H854" s="490">
        <v>0</v>
      </c>
      <c r="I854" s="490">
        <v>0</v>
      </c>
      <c r="J854" s="490">
        <v>0</v>
      </c>
      <c r="K854" s="490">
        <v>0</v>
      </c>
      <c r="L854" s="490">
        <v>0</v>
      </c>
      <c r="M854" s="490">
        <v>0</v>
      </c>
      <c r="N854" s="490">
        <v>0</v>
      </c>
      <c r="O854" s="490">
        <v>0</v>
      </c>
      <c r="P854" s="490">
        <v>0</v>
      </c>
      <c r="Q854" s="490">
        <v>0</v>
      </c>
      <c r="R854" s="490">
        <v>0</v>
      </c>
      <c r="S854" s="490">
        <v>0</v>
      </c>
      <c r="T854" s="490">
        <v>0</v>
      </c>
      <c r="U854" s="490">
        <v>0</v>
      </c>
      <c r="V854" s="490">
        <v>0</v>
      </c>
      <c r="W854" s="490">
        <v>0</v>
      </c>
      <c r="X854" s="490">
        <v>0</v>
      </c>
      <c r="Y854" s="490">
        <v>0</v>
      </c>
      <c r="Z854" s="490">
        <v>0</v>
      </c>
      <c r="AA854" s="490">
        <v>0</v>
      </c>
      <c r="AB854" s="490">
        <v>0</v>
      </c>
      <c r="AC854" s="490">
        <v>0</v>
      </c>
      <c r="AD854" s="490">
        <v>0</v>
      </c>
      <c r="AE854" s="490">
        <v>0</v>
      </c>
      <c r="AF854" s="490">
        <v>0</v>
      </c>
      <c r="AG854" s="490">
        <v>0</v>
      </c>
      <c r="AH854" s="490">
        <v>0</v>
      </c>
      <c r="AI854" s="490">
        <v>0</v>
      </c>
      <c r="AJ854" s="490">
        <v>0</v>
      </c>
      <c r="AK854" s="490">
        <v>0</v>
      </c>
      <c r="AL854" s="490">
        <v>0</v>
      </c>
      <c r="AM854" s="490">
        <v>0</v>
      </c>
      <c r="AN854" s="490">
        <v>0</v>
      </c>
      <c r="AO854" s="490">
        <v>0</v>
      </c>
      <c r="AP854" s="490">
        <v>0</v>
      </c>
      <c r="AQ854" s="490">
        <v>0</v>
      </c>
      <c r="AR854" s="490">
        <v>0</v>
      </c>
      <c r="AS854" s="490">
        <v>0</v>
      </c>
      <c r="AT854" s="490">
        <v>0</v>
      </c>
      <c r="AU854" s="490">
        <v>0</v>
      </c>
      <c r="AV854" s="490">
        <v>0</v>
      </c>
      <c r="AW854" s="490">
        <v>0</v>
      </c>
      <c r="AX854" s="490">
        <v>0</v>
      </c>
      <c r="AY854" s="490">
        <v>0</v>
      </c>
      <c r="AZ854" s="490">
        <v>0</v>
      </c>
      <c r="BA854" s="490">
        <v>0</v>
      </c>
      <c r="BB854" s="490">
        <v>0</v>
      </c>
      <c r="BC854" s="490">
        <v>0</v>
      </c>
      <c r="BD854" s="490">
        <v>0</v>
      </c>
      <c r="BE854" s="490">
        <v>0</v>
      </c>
      <c r="BF854" s="490">
        <v>0</v>
      </c>
      <c r="BG854" s="490">
        <v>0</v>
      </c>
      <c r="BH854" s="490">
        <v>0</v>
      </c>
      <c r="BI854" s="490">
        <v>0</v>
      </c>
      <c r="BJ854" s="490">
        <v>0</v>
      </c>
      <c r="BK854" s="5"/>
      <c r="BL854" s="5"/>
      <c r="BM854" s="5"/>
      <c r="BN854" s="5"/>
      <c r="BO854" s="5"/>
      <c r="BP854" s="5"/>
      <c r="BQ854" s="5"/>
      <c r="BR854" s="5"/>
      <c r="BS854" s="490" t="s">
        <v>239</v>
      </c>
      <c r="BT854" s="490"/>
      <c r="BU854" s="490"/>
      <c r="BV854" s="490"/>
      <c r="BW854" s="490"/>
      <c r="BX854" s="490"/>
      <c r="BY854" s="490"/>
      <c r="BZ854" s="490"/>
      <c r="CA854" s="490"/>
      <c r="CB854" s="490"/>
      <c r="CC854" s="490"/>
      <c r="CD854" s="490"/>
      <c r="CE854" s="490"/>
      <c r="CF854" s="490"/>
      <c r="CG854" s="490"/>
      <c r="CH854" s="490"/>
      <c r="CI854" s="490"/>
      <c r="CJ854" s="490"/>
      <c r="CK854" s="490"/>
      <c r="CL854" s="490"/>
      <c r="CM854" s="490"/>
      <c r="CN854" s="490"/>
      <c r="CO854" s="490"/>
      <c r="CP854" s="490"/>
      <c r="CQ854" s="490"/>
      <c r="CR854" s="490"/>
      <c r="CS854" s="490"/>
      <c r="CT854" s="490"/>
      <c r="CU854" s="490"/>
      <c r="CV854" s="490"/>
      <c r="CW854" s="490"/>
      <c r="CX854" s="490"/>
      <c r="CY854" s="490"/>
      <c r="CZ854" s="490"/>
      <c r="DA854" s="490"/>
      <c r="DB854" s="490"/>
      <c r="DC854" s="490"/>
      <c r="DD854" s="490"/>
      <c r="DE854" s="490"/>
      <c r="DF854" s="490"/>
      <c r="DG854" s="490"/>
      <c r="DH854" s="490"/>
      <c r="DI854" s="490"/>
      <c r="DJ854" s="490"/>
      <c r="DK854" s="490"/>
      <c r="DL854" s="490"/>
      <c r="DM854" s="490"/>
      <c r="DN854" s="490"/>
      <c r="DO854" s="490"/>
      <c r="DP854" s="490"/>
      <c r="DQ854" s="490"/>
      <c r="DR854" s="490"/>
      <c r="DS854" s="490"/>
      <c r="DT854" s="490"/>
      <c r="DU854" s="490"/>
      <c r="DV854" s="490"/>
      <c r="DW854" s="490"/>
      <c r="DX854" s="490"/>
      <c r="DY854" s="5"/>
      <c r="DZ854" s="5"/>
      <c r="EA854" s="5"/>
      <c r="EB854" s="5"/>
      <c r="EC854" s="5"/>
      <c r="ED854" s="8"/>
    </row>
    <row r="855" spans="1:134" s="12" customFormat="1" ht="42.75" customHeight="1" x14ac:dyDescent="0.4">
      <c r="A855" s="5"/>
      <c r="B855" s="35"/>
      <c r="C855" s="5"/>
      <c r="D855" s="5"/>
      <c r="E855" s="490" t="s">
        <v>31</v>
      </c>
      <c r="F855" s="490" t="s">
        <v>31</v>
      </c>
      <c r="G855" s="490">
        <v>0</v>
      </c>
      <c r="H855" s="490">
        <v>0</v>
      </c>
      <c r="I855" s="490">
        <v>0</v>
      </c>
      <c r="J855" s="490">
        <v>0</v>
      </c>
      <c r="K855" s="490">
        <v>0</v>
      </c>
      <c r="L855" s="490">
        <v>0</v>
      </c>
      <c r="M855" s="490">
        <v>0</v>
      </c>
      <c r="N855" s="490">
        <v>0</v>
      </c>
      <c r="O855" s="490">
        <v>0</v>
      </c>
      <c r="P855" s="490">
        <v>0</v>
      </c>
      <c r="Q855" s="490">
        <v>0</v>
      </c>
      <c r="R855" s="490">
        <v>0</v>
      </c>
      <c r="S855" s="490">
        <v>0</v>
      </c>
      <c r="T855" s="490">
        <v>0</v>
      </c>
      <c r="U855" s="490">
        <v>0</v>
      </c>
      <c r="V855" s="490">
        <v>0</v>
      </c>
      <c r="W855" s="490">
        <v>0</v>
      </c>
      <c r="X855" s="490">
        <v>0</v>
      </c>
      <c r="Y855" s="490">
        <v>0</v>
      </c>
      <c r="Z855" s="490">
        <v>0</v>
      </c>
      <c r="AA855" s="490">
        <v>0</v>
      </c>
      <c r="AB855" s="490">
        <v>0</v>
      </c>
      <c r="AC855" s="490">
        <v>0</v>
      </c>
      <c r="AD855" s="490">
        <v>0</v>
      </c>
      <c r="AE855" s="490">
        <v>0</v>
      </c>
      <c r="AF855" s="490">
        <v>0</v>
      </c>
      <c r="AG855" s="490">
        <v>0</v>
      </c>
      <c r="AH855" s="490">
        <v>0</v>
      </c>
      <c r="AI855" s="490">
        <v>0</v>
      </c>
      <c r="AJ855" s="490">
        <v>0</v>
      </c>
      <c r="AK855" s="490">
        <v>0</v>
      </c>
      <c r="AL855" s="490">
        <v>0</v>
      </c>
      <c r="AM855" s="490">
        <v>0</v>
      </c>
      <c r="AN855" s="490">
        <v>0</v>
      </c>
      <c r="AO855" s="490">
        <v>0</v>
      </c>
      <c r="AP855" s="490">
        <v>0</v>
      </c>
      <c r="AQ855" s="490">
        <v>0</v>
      </c>
      <c r="AR855" s="490">
        <v>0</v>
      </c>
      <c r="AS855" s="490">
        <v>0</v>
      </c>
      <c r="AT855" s="490">
        <v>0</v>
      </c>
      <c r="AU855" s="490">
        <v>0</v>
      </c>
      <c r="AV855" s="490">
        <v>0</v>
      </c>
      <c r="AW855" s="490">
        <v>0</v>
      </c>
      <c r="AX855" s="490">
        <v>0</v>
      </c>
      <c r="AY855" s="490">
        <v>0</v>
      </c>
      <c r="AZ855" s="490">
        <v>0</v>
      </c>
      <c r="BA855" s="490">
        <v>0</v>
      </c>
      <c r="BB855" s="490">
        <v>0</v>
      </c>
      <c r="BC855" s="490">
        <v>0</v>
      </c>
      <c r="BD855" s="490">
        <v>0</v>
      </c>
      <c r="BE855" s="490">
        <v>0</v>
      </c>
      <c r="BF855" s="490">
        <v>0</v>
      </c>
      <c r="BG855" s="490">
        <v>0</v>
      </c>
      <c r="BH855" s="490">
        <v>0</v>
      </c>
      <c r="BI855" s="490">
        <v>0</v>
      </c>
      <c r="BJ855" s="490">
        <v>0</v>
      </c>
      <c r="BK855" s="5"/>
      <c r="BL855" s="5"/>
      <c r="BM855" s="5"/>
      <c r="BN855" s="5"/>
      <c r="BO855" s="5"/>
      <c r="BP855" s="5"/>
      <c r="BQ855" s="5"/>
      <c r="BR855" s="5"/>
      <c r="BS855" s="490" t="s">
        <v>31</v>
      </c>
      <c r="BT855" s="490"/>
      <c r="BU855" s="490"/>
      <c r="BV855" s="490"/>
      <c r="BW855" s="490"/>
      <c r="BX855" s="490"/>
      <c r="BY855" s="490"/>
      <c r="BZ855" s="490"/>
      <c r="CA855" s="490"/>
      <c r="CB855" s="490"/>
      <c r="CC855" s="490"/>
      <c r="CD855" s="490"/>
      <c r="CE855" s="490"/>
      <c r="CF855" s="490"/>
      <c r="CG855" s="490"/>
      <c r="CH855" s="490"/>
      <c r="CI855" s="490"/>
      <c r="CJ855" s="490"/>
      <c r="CK855" s="490"/>
      <c r="CL855" s="490"/>
      <c r="CM855" s="490"/>
      <c r="CN855" s="490"/>
      <c r="CO855" s="490"/>
      <c r="CP855" s="490"/>
      <c r="CQ855" s="490"/>
      <c r="CR855" s="490"/>
      <c r="CS855" s="490"/>
      <c r="CT855" s="490"/>
      <c r="CU855" s="490"/>
      <c r="CV855" s="490"/>
      <c r="CW855" s="490"/>
      <c r="CX855" s="490"/>
      <c r="CY855" s="490"/>
      <c r="CZ855" s="490"/>
      <c r="DA855" s="490"/>
      <c r="DB855" s="490"/>
      <c r="DC855" s="490"/>
      <c r="DD855" s="490"/>
      <c r="DE855" s="490"/>
      <c r="DF855" s="490"/>
      <c r="DG855" s="490"/>
      <c r="DH855" s="490"/>
      <c r="DI855" s="490"/>
      <c r="DJ855" s="490"/>
      <c r="DK855" s="490"/>
      <c r="DL855" s="490"/>
      <c r="DM855" s="490"/>
      <c r="DN855" s="490"/>
      <c r="DO855" s="490"/>
      <c r="DP855" s="490"/>
      <c r="DQ855" s="490"/>
      <c r="DR855" s="490"/>
      <c r="DS855" s="490"/>
      <c r="DT855" s="490"/>
      <c r="DU855" s="490"/>
      <c r="DV855" s="490"/>
      <c r="DW855" s="490"/>
      <c r="DX855" s="490"/>
      <c r="DY855" s="5"/>
      <c r="DZ855" s="5"/>
      <c r="EA855" s="5"/>
      <c r="EB855" s="5"/>
      <c r="EC855" s="5"/>
      <c r="ED855" s="8"/>
    </row>
    <row r="856" spans="1:134" s="12" customFormat="1" ht="28.5" customHeight="1" x14ac:dyDescent="0.4">
      <c r="A856" s="5"/>
      <c r="B856" s="35"/>
      <c r="C856" s="5"/>
      <c r="D856" s="5"/>
      <c r="E856" s="490" t="s">
        <v>238</v>
      </c>
      <c r="F856" s="490" t="s">
        <v>238</v>
      </c>
      <c r="G856" s="490">
        <v>0</v>
      </c>
      <c r="H856" s="490">
        <v>0</v>
      </c>
      <c r="I856" s="490">
        <v>0</v>
      </c>
      <c r="J856" s="490">
        <v>0</v>
      </c>
      <c r="K856" s="490">
        <v>0</v>
      </c>
      <c r="L856" s="490">
        <v>0</v>
      </c>
      <c r="M856" s="490">
        <v>0</v>
      </c>
      <c r="N856" s="490">
        <v>0</v>
      </c>
      <c r="O856" s="490">
        <v>0</v>
      </c>
      <c r="P856" s="490">
        <v>0</v>
      </c>
      <c r="Q856" s="490">
        <v>0</v>
      </c>
      <c r="R856" s="490">
        <v>0</v>
      </c>
      <c r="S856" s="490">
        <v>0</v>
      </c>
      <c r="T856" s="490">
        <v>0</v>
      </c>
      <c r="U856" s="490">
        <v>0</v>
      </c>
      <c r="V856" s="490">
        <v>0</v>
      </c>
      <c r="W856" s="490">
        <v>0</v>
      </c>
      <c r="X856" s="490">
        <v>0</v>
      </c>
      <c r="Y856" s="490">
        <v>0</v>
      </c>
      <c r="Z856" s="490">
        <v>0</v>
      </c>
      <c r="AA856" s="490">
        <v>0</v>
      </c>
      <c r="AB856" s="490">
        <v>0</v>
      </c>
      <c r="AC856" s="490">
        <v>0</v>
      </c>
      <c r="AD856" s="490">
        <v>0</v>
      </c>
      <c r="AE856" s="490">
        <v>0</v>
      </c>
      <c r="AF856" s="490">
        <v>0</v>
      </c>
      <c r="AG856" s="490">
        <v>0</v>
      </c>
      <c r="AH856" s="490">
        <v>0</v>
      </c>
      <c r="AI856" s="490">
        <v>0</v>
      </c>
      <c r="AJ856" s="490">
        <v>0</v>
      </c>
      <c r="AK856" s="490">
        <v>0</v>
      </c>
      <c r="AL856" s="490">
        <v>0</v>
      </c>
      <c r="AM856" s="490">
        <v>0</v>
      </c>
      <c r="AN856" s="490">
        <v>0</v>
      </c>
      <c r="AO856" s="490">
        <v>0</v>
      </c>
      <c r="AP856" s="490">
        <v>0</v>
      </c>
      <c r="AQ856" s="490">
        <v>0</v>
      </c>
      <c r="AR856" s="490">
        <v>0</v>
      </c>
      <c r="AS856" s="490">
        <v>0</v>
      </c>
      <c r="AT856" s="490">
        <v>0</v>
      </c>
      <c r="AU856" s="490">
        <v>0</v>
      </c>
      <c r="AV856" s="490">
        <v>0</v>
      </c>
      <c r="AW856" s="490">
        <v>0</v>
      </c>
      <c r="AX856" s="490">
        <v>0</v>
      </c>
      <c r="AY856" s="490">
        <v>0</v>
      </c>
      <c r="AZ856" s="490">
        <v>0</v>
      </c>
      <c r="BA856" s="490">
        <v>0</v>
      </c>
      <c r="BB856" s="490">
        <v>0</v>
      </c>
      <c r="BC856" s="490">
        <v>0</v>
      </c>
      <c r="BD856" s="490">
        <v>0</v>
      </c>
      <c r="BE856" s="490">
        <v>0</v>
      </c>
      <c r="BF856" s="490">
        <v>0</v>
      </c>
      <c r="BG856" s="490">
        <v>0</v>
      </c>
      <c r="BH856" s="490">
        <v>0</v>
      </c>
      <c r="BI856" s="490">
        <v>0</v>
      </c>
      <c r="BJ856" s="490">
        <v>0</v>
      </c>
      <c r="BK856" s="5"/>
      <c r="BL856" s="5"/>
      <c r="BM856" s="5"/>
      <c r="BN856" s="5"/>
      <c r="BO856" s="5"/>
      <c r="BP856" s="5"/>
      <c r="BQ856" s="5"/>
      <c r="BR856" s="5"/>
      <c r="BS856" s="490" t="s">
        <v>238</v>
      </c>
      <c r="BT856" s="490"/>
      <c r="BU856" s="490"/>
      <c r="BV856" s="490"/>
      <c r="BW856" s="490"/>
      <c r="BX856" s="490"/>
      <c r="BY856" s="490"/>
      <c r="BZ856" s="490"/>
      <c r="CA856" s="490"/>
      <c r="CB856" s="490"/>
      <c r="CC856" s="490"/>
      <c r="CD856" s="490"/>
      <c r="CE856" s="490"/>
      <c r="CF856" s="490"/>
      <c r="CG856" s="490"/>
      <c r="CH856" s="490"/>
      <c r="CI856" s="490"/>
      <c r="CJ856" s="490"/>
      <c r="CK856" s="490"/>
      <c r="CL856" s="490"/>
      <c r="CM856" s="490"/>
      <c r="CN856" s="490"/>
      <c r="CO856" s="490"/>
      <c r="CP856" s="490"/>
      <c r="CQ856" s="490"/>
      <c r="CR856" s="490"/>
      <c r="CS856" s="490"/>
      <c r="CT856" s="490"/>
      <c r="CU856" s="490"/>
      <c r="CV856" s="490"/>
      <c r="CW856" s="490"/>
      <c r="CX856" s="490"/>
      <c r="CY856" s="490"/>
      <c r="CZ856" s="490"/>
      <c r="DA856" s="490"/>
      <c r="DB856" s="490"/>
      <c r="DC856" s="490"/>
      <c r="DD856" s="490"/>
      <c r="DE856" s="490"/>
      <c r="DF856" s="490"/>
      <c r="DG856" s="490"/>
      <c r="DH856" s="490"/>
      <c r="DI856" s="490"/>
      <c r="DJ856" s="490"/>
      <c r="DK856" s="490"/>
      <c r="DL856" s="490"/>
      <c r="DM856" s="490"/>
      <c r="DN856" s="490"/>
      <c r="DO856" s="490"/>
      <c r="DP856" s="490"/>
      <c r="DQ856" s="490"/>
      <c r="DR856" s="490"/>
      <c r="DS856" s="490"/>
      <c r="DT856" s="490"/>
      <c r="DU856" s="490"/>
      <c r="DV856" s="490"/>
      <c r="DW856" s="490"/>
      <c r="DX856" s="490"/>
      <c r="DY856" s="5"/>
      <c r="DZ856" s="5"/>
      <c r="EA856" s="5"/>
      <c r="EB856" s="5"/>
      <c r="EC856" s="5"/>
      <c r="ED856" s="8"/>
    </row>
    <row r="857" spans="1:134" s="12" customFormat="1" ht="14.25" customHeight="1" x14ac:dyDescent="0.4">
      <c r="A857" s="5"/>
      <c r="B857" s="35"/>
      <c r="C857" s="5"/>
      <c r="D857" s="5"/>
      <c r="E857" s="64"/>
      <c r="F857" s="20"/>
      <c r="G857" s="20"/>
      <c r="H857" s="20"/>
      <c r="I857" s="20"/>
      <c r="J857" s="20"/>
      <c r="K857" s="20"/>
      <c r="L857" s="20"/>
      <c r="M857" s="20"/>
      <c r="N857" s="20"/>
      <c r="O857" s="20"/>
      <c r="P857" s="20"/>
      <c r="Q857" s="20"/>
      <c r="R857" s="20"/>
      <c r="S857" s="20"/>
      <c r="T857" s="20"/>
      <c r="U857" s="20"/>
      <c r="V857" s="20"/>
      <c r="W857" s="20"/>
      <c r="X857" s="20"/>
      <c r="Y857" s="20"/>
      <c r="Z857" s="20"/>
      <c r="AA857" s="20"/>
      <c r="AB857" s="20"/>
      <c r="AC857" s="20"/>
      <c r="AD857" s="20"/>
      <c r="AE857" s="20"/>
      <c r="AF857" s="20"/>
      <c r="AG857" s="20"/>
      <c r="AH857" s="20"/>
      <c r="AI857" s="20"/>
      <c r="AJ857" s="20"/>
      <c r="AK857" s="20"/>
      <c r="AL857" s="20"/>
      <c r="AM857" s="20"/>
      <c r="AN857" s="20"/>
      <c r="AO857" s="20"/>
      <c r="AP857" s="20"/>
      <c r="AQ857" s="20"/>
      <c r="AR857" s="20"/>
      <c r="AS857" s="20"/>
      <c r="AT857" s="20"/>
      <c r="AU857" s="20"/>
      <c r="AV857" s="20"/>
      <c r="AW857" s="20"/>
      <c r="AX857" s="20"/>
      <c r="AY857" s="20"/>
      <c r="AZ857" s="20"/>
      <c r="BA857" s="20"/>
      <c r="BB857" s="20"/>
      <c r="BC857" s="20"/>
      <c r="BD857" s="20"/>
      <c r="BE857" s="20"/>
      <c r="BF857" s="20"/>
      <c r="BG857" s="20"/>
      <c r="BH857" s="20"/>
      <c r="BI857" s="20"/>
      <c r="BJ857" s="20"/>
      <c r="BK857" s="5"/>
      <c r="BL857" s="5"/>
      <c r="BM857" s="5"/>
      <c r="BN857" s="5"/>
      <c r="BO857" s="5"/>
      <c r="BP857" s="5"/>
      <c r="BQ857" s="5"/>
      <c r="BR857" s="5"/>
      <c r="BS857" s="64"/>
      <c r="BT857" s="20"/>
      <c r="BU857" s="20"/>
      <c r="BV857" s="20"/>
      <c r="BW857" s="20"/>
      <c r="BX857" s="20"/>
      <c r="BY857" s="20"/>
      <c r="BZ857" s="20"/>
      <c r="CA857" s="20"/>
      <c r="CB857" s="20"/>
      <c r="CC857" s="20"/>
      <c r="CD857" s="20"/>
      <c r="CE857" s="20"/>
      <c r="CF857" s="20"/>
      <c r="CG857" s="20"/>
      <c r="CH857" s="20"/>
      <c r="CI857" s="20"/>
      <c r="CJ857" s="20"/>
      <c r="CK857" s="20"/>
      <c r="CL857" s="20"/>
      <c r="CM857" s="20"/>
      <c r="CN857" s="20"/>
      <c r="CO857" s="20"/>
      <c r="CP857" s="20"/>
      <c r="CQ857" s="20"/>
      <c r="CR857" s="20"/>
      <c r="CS857" s="20"/>
      <c r="CT857" s="20"/>
      <c r="CU857" s="20"/>
      <c r="CV857" s="20"/>
      <c r="CW857" s="20"/>
      <c r="CX857" s="20"/>
      <c r="CY857" s="20"/>
      <c r="CZ857" s="20"/>
      <c r="DA857" s="20"/>
      <c r="DB857" s="20"/>
      <c r="DC857" s="20"/>
      <c r="DD857" s="20"/>
      <c r="DE857" s="20"/>
      <c r="DF857" s="20"/>
      <c r="DG857" s="20"/>
      <c r="DH857" s="20"/>
      <c r="DI857" s="20"/>
      <c r="DJ857" s="20"/>
      <c r="DK857" s="20"/>
      <c r="DL857" s="20"/>
      <c r="DM857" s="20"/>
      <c r="DN857" s="20"/>
      <c r="DO857" s="20"/>
      <c r="DP857" s="20"/>
      <c r="DQ857" s="20"/>
      <c r="DR857" s="20"/>
      <c r="DS857" s="20"/>
      <c r="DT857" s="20"/>
      <c r="DU857" s="20"/>
      <c r="DV857" s="20"/>
      <c r="DW857" s="20"/>
      <c r="DX857" s="20"/>
      <c r="DY857" s="5"/>
      <c r="DZ857" s="5"/>
      <c r="EA857" s="5"/>
      <c r="EB857" s="5"/>
      <c r="EC857" s="5"/>
      <c r="ED857" s="8"/>
    </row>
    <row r="858" spans="1:134" s="12" customFormat="1" ht="14.25" customHeight="1" x14ac:dyDescent="0.4">
      <c r="A858" s="5"/>
      <c r="B858" s="35"/>
      <c r="C858" s="5"/>
      <c r="D858" s="5"/>
      <c r="E858" s="490" t="s">
        <v>76</v>
      </c>
      <c r="F858" s="490" t="s">
        <v>76</v>
      </c>
      <c r="G858" s="490">
        <v>0</v>
      </c>
      <c r="H858" s="490">
        <v>0</v>
      </c>
      <c r="I858" s="490">
        <v>0</v>
      </c>
      <c r="J858" s="490">
        <v>0</v>
      </c>
      <c r="K858" s="490">
        <v>0</v>
      </c>
      <c r="L858" s="490">
        <v>0</v>
      </c>
      <c r="M858" s="490">
        <v>0</v>
      </c>
      <c r="N858" s="490">
        <v>0</v>
      </c>
      <c r="O858" s="490">
        <v>0</v>
      </c>
      <c r="P858" s="490">
        <v>0</v>
      </c>
      <c r="Q858" s="490">
        <v>0</v>
      </c>
      <c r="R858" s="490">
        <v>0</v>
      </c>
      <c r="S858" s="490">
        <v>0</v>
      </c>
      <c r="T858" s="490">
        <v>0</v>
      </c>
      <c r="U858" s="490">
        <v>0</v>
      </c>
      <c r="V858" s="490">
        <v>0</v>
      </c>
      <c r="W858" s="490">
        <v>0</v>
      </c>
      <c r="X858" s="490">
        <v>0</v>
      </c>
      <c r="Y858" s="490">
        <v>0</v>
      </c>
      <c r="Z858" s="490">
        <v>0</v>
      </c>
      <c r="AA858" s="490">
        <v>0</v>
      </c>
      <c r="AB858" s="490">
        <v>0</v>
      </c>
      <c r="AC858" s="490">
        <v>0</v>
      </c>
      <c r="AD858" s="490">
        <v>0</v>
      </c>
      <c r="AE858" s="490">
        <v>0</v>
      </c>
      <c r="AF858" s="490">
        <v>0</v>
      </c>
      <c r="AG858" s="490">
        <v>0</v>
      </c>
      <c r="AH858" s="490">
        <v>0</v>
      </c>
      <c r="AI858" s="490">
        <v>0</v>
      </c>
      <c r="AJ858" s="490">
        <v>0</v>
      </c>
      <c r="AK858" s="490">
        <v>0</v>
      </c>
      <c r="AL858" s="490">
        <v>0</v>
      </c>
      <c r="AM858" s="490">
        <v>0</v>
      </c>
      <c r="AN858" s="490">
        <v>0</v>
      </c>
      <c r="AO858" s="490">
        <v>0</v>
      </c>
      <c r="AP858" s="490">
        <v>0</v>
      </c>
      <c r="AQ858" s="490">
        <v>0</v>
      </c>
      <c r="AR858" s="490">
        <v>0</v>
      </c>
      <c r="AS858" s="490">
        <v>0</v>
      </c>
      <c r="AT858" s="490">
        <v>0</v>
      </c>
      <c r="AU858" s="490">
        <v>0</v>
      </c>
      <c r="AV858" s="490">
        <v>0</v>
      </c>
      <c r="AW858" s="490">
        <v>0</v>
      </c>
      <c r="AX858" s="490">
        <v>0</v>
      </c>
      <c r="AY858" s="490">
        <v>0</v>
      </c>
      <c r="AZ858" s="490">
        <v>0</v>
      </c>
      <c r="BA858" s="490">
        <v>0</v>
      </c>
      <c r="BB858" s="490">
        <v>0</v>
      </c>
      <c r="BC858" s="490">
        <v>0</v>
      </c>
      <c r="BD858" s="490">
        <v>0</v>
      </c>
      <c r="BE858" s="490">
        <v>0</v>
      </c>
      <c r="BF858" s="490">
        <v>0</v>
      </c>
      <c r="BG858" s="490">
        <v>0</v>
      </c>
      <c r="BH858" s="490">
        <v>0</v>
      </c>
      <c r="BI858" s="490">
        <v>0</v>
      </c>
      <c r="BJ858" s="490">
        <v>0</v>
      </c>
      <c r="BK858" s="5"/>
      <c r="BL858" s="5"/>
      <c r="BM858" s="5"/>
      <c r="BN858" s="5"/>
      <c r="BO858" s="5"/>
      <c r="BP858" s="5"/>
      <c r="BQ858" s="5"/>
      <c r="BR858" s="5"/>
      <c r="BS858" s="490" t="s">
        <v>76</v>
      </c>
      <c r="BT858" s="490"/>
      <c r="BU858" s="490"/>
      <c r="BV858" s="490"/>
      <c r="BW858" s="490"/>
      <c r="BX858" s="490"/>
      <c r="BY858" s="490"/>
      <c r="BZ858" s="490"/>
      <c r="CA858" s="490"/>
      <c r="CB858" s="490"/>
      <c r="CC858" s="490"/>
      <c r="CD858" s="490"/>
      <c r="CE858" s="490"/>
      <c r="CF858" s="490"/>
      <c r="CG858" s="490"/>
      <c r="CH858" s="490"/>
      <c r="CI858" s="490"/>
      <c r="CJ858" s="490"/>
      <c r="CK858" s="490"/>
      <c r="CL858" s="490"/>
      <c r="CM858" s="490"/>
      <c r="CN858" s="490"/>
      <c r="CO858" s="490"/>
      <c r="CP858" s="490"/>
      <c r="CQ858" s="490"/>
      <c r="CR858" s="490"/>
      <c r="CS858" s="490"/>
      <c r="CT858" s="490"/>
      <c r="CU858" s="490"/>
      <c r="CV858" s="490"/>
      <c r="CW858" s="490"/>
      <c r="CX858" s="490"/>
      <c r="CY858" s="490"/>
      <c r="CZ858" s="490"/>
      <c r="DA858" s="490"/>
      <c r="DB858" s="490"/>
      <c r="DC858" s="490"/>
      <c r="DD858" s="490"/>
      <c r="DE858" s="490"/>
      <c r="DF858" s="490"/>
      <c r="DG858" s="490"/>
      <c r="DH858" s="490"/>
      <c r="DI858" s="490"/>
      <c r="DJ858" s="490"/>
      <c r="DK858" s="490"/>
      <c r="DL858" s="490"/>
      <c r="DM858" s="490"/>
      <c r="DN858" s="490"/>
      <c r="DO858" s="490"/>
      <c r="DP858" s="490"/>
      <c r="DQ858" s="490"/>
      <c r="DR858" s="490"/>
      <c r="DS858" s="490"/>
      <c r="DT858" s="490"/>
      <c r="DU858" s="490"/>
      <c r="DV858" s="490"/>
      <c r="DW858" s="490"/>
      <c r="DX858" s="490"/>
      <c r="DY858" s="5"/>
      <c r="DZ858" s="5"/>
      <c r="EA858" s="5"/>
      <c r="EB858" s="5"/>
      <c r="EC858" s="5"/>
      <c r="ED858" s="8"/>
    </row>
    <row r="859" spans="1:134" s="12" customFormat="1" ht="28.5" customHeight="1" x14ac:dyDescent="0.4">
      <c r="A859" s="5"/>
      <c r="B859" s="35"/>
      <c r="C859" s="5"/>
      <c r="D859" s="5"/>
      <c r="E859" s="490" t="s">
        <v>234</v>
      </c>
      <c r="F859" s="490" t="s">
        <v>234</v>
      </c>
      <c r="G859" s="490">
        <v>0</v>
      </c>
      <c r="H859" s="490">
        <v>0</v>
      </c>
      <c r="I859" s="490">
        <v>0</v>
      </c>
      <c r="J859" s="490">
        <v>0</v>
      </c>
      <c r="K859" s="490">
        <v>0</v>
      </c>
      <c r="L859" s="490">
        <v>0</v>
      </c>
      <c r="M859" s="490">
        <v>0</v>
      </c>
      <c r="N859" s="490">
        <v>0</v>
      </c>
      <c r="O859" s="490">
        <v>0</v>
      </c>
      <c r="P859" s="490">
        <v>0</v>
      </c>
      <c r="Q859" s="490">
        <v>0</v>
      </c>
      <c r="R859" s="490">
        <v>0</v>
      </c>
      <c r="S859" s="490">
        <v>0</v>
      </c>
      <c r="T859" s="490">
        <v>0</v>
      </c>
      <c r="U859" s="490">
        <v>0</v>
      </c>
      <c r="V859" s="490">
        <v>0</v>
      </c>
      <c r="W859" s="490">
        <v>0</v>
      </c>
      <c r="X859" s="490">
        <v>0</v>
      </c>
      <c r="Y859" s="490">
        <v>0</v>
      </c>
      <c r="Z859" s="490">
        <v>0</v>
      </c>
      <c r="AA859" s="490">
        <v>0</v>
      </c>
      <c r="AB859" s="490">
        <v>0</v>
      </c>
      <c r="AC859" s="490">
        <v>0</v>
      </c>
      <c r="AD859" s="490">
        <v>0</v>
      </c>
      <c r="AE859" s="490">
        <v>0</v>
      </c>
      <c r="AF859" s="490">
        <v>0</v>
      </c>
      <c r="AG859" s="490">
        <v>0</v>
      </c>
      <c r="AH859" s="490">
        <v>0</v>
      </c>
      <c r="AI859" s="490">
        <v>0</v>
      </c>
      <c r="AJ859" s="490">
        <v>0</v>
      </c>
      <c r="AK859" s="490">
        <v>0</v>
      </c>
      <c r="AL859" s="490">
        <v>0</v>
      </c>
      <c r="AM859" s="490">
        <v>0</v>
      </c>
      <c r="AN859" s="490">
        <v>0</v>
      </c>
      <c r="AO859" s="490">
        <v>0</v>
      </c>
      <c r="AP859" s="490">
        <v>0</v>
      </c>
      <c r="AQ859" s="490">
        <v>0</v>
      </c>
      <c r="AR859" s="490">
        <v>0</v>
      </c>
      <c r="AS859" s="490">
        <v>0</v>
      </c>
      <c r="AT859" s="490">
        <v>0</v>
      </c>
      <c r="AU859" s="490">
        <v>0</v>
      </c>
      <c r="AV859" s="490">
        <v>0</v>
      </c>
      <c r="AW859" s="490">
        <v>0</v>
      </c>
      <c r="AX859" s="490">
        <v>0</v>
      </c>
      <c r="AY859" s="490">
        <v>0</v>
      </c>
      <c r="AZ859" s="490">
        <v>0</v>
      </c>
      <c r="BA859" s="490">
        <v>0</v>
      </c>
      <c r="BB859" s="490">
        <v>0</v>
      </c>
      <c r="BC859" s="490">
        <v>0</v>
      </c>
      <c r="BD859" s="490">
        <v>0</v>
      </c>
      <c r="BE859" s="490">
        <v>0</v>
      </c>
      <c r="BF859" s="490">
        <v>0</v>
      </c>
      <c r="BG859" s="490">
        <v>0</v>
      </c>
      <c r="BH859" s="490">
        <v>0</v>
      </c>
      <c r="BI859" s="490">
        <v>0</v>
      </c>
      <c r="BJ859" s="490">
        <v>0</v>
      </c>
      <c r="BK859" s="5"/>
      <c r="BL859" s="5"/>
      <c r="BM859" s="5"/>
      <c r="BN859" s="5"/>
      <c r="BO859" s="5"/>
      <c r="BP859" s="5"/>
      <c r="BQ859" s="5"/>
      <c r="BR859" s="5"/>
      <c r="BS859" s="490" t="s">
        <v>234</v>
      </c>
      <c r="BT859" s="490"/>
      <c r="BU859" s="490"/>
      <c r="BV859" s="490"/>
      <c r="BW859" s="490"/>
      <c r="BX859" s="490"/>
      <c r="BY859" s="490"/>
      <c r="BZ859" s="490"/>
      <c r="CA859" s="490"/>
      <c r="CB859" s="490"/>
      <c r="CC859" s="490"/>
      <c r="CD859" s="490"/>
      <c r="CE859" s="490"/>
      <c r="CF859" s="490"/>
      <c r="CG859" s="490"/>
      <c r="CH859" s="490"/>
      <c r="CI859" s="490"/>
      <c r="CJ859" s="490"/>
      <c r="CK859" s="490"/>
      <c r="CL859" s="490"/>
      <c r="CM859" s="490"/>
      <c r="CN859" s="490"/>
      <c r="CO859" s="490"/>
      <c r="CP859" s="490"/>
      <c r="CQ859" s="490"/>
      <c r="CR859" s="490"/>
      <c r="CS859" s="490"/>
      <c r="CT859" s="490"/>
      <c r="CU859" s="490"/>
      <c r="CV859" s="490"/>
      <c r="CW859" s="490"/>
      <c r="CX859" s="490"/>
      <c r="CY859" s="490"/>
      <c r="CZ859" s="490"/>
      <c r="DA859" s="490"/>
      <c r="DB859" s="490"/>
      <c r="DC859" s="490"/>
      <c r="DD859" s="490"/>
      <c r="DE859" s="490"/>
      <c r="DF859" s="490"/>
      <c r="DG859" s="490"/>
      <c r="DH859" s="490"/>
      <c r="DI859" s="490"/>
      <c r="DJ859" s="490"/>
      <c r="DK859" s="490"/>
      <c r="DL859" s="490"/>
      <c r="DM859" s="490"/>
      <c r="DN859" s="490"/>
      <c r="DO859" s="490"/>
      <c r="DP859" s="490"/>
      <c r="DQ859" s="490"/>
      <c r="DR859" s="490"/>
      <c r="DS859" s="490"/>
      <c r="DT859" s="490"/>
      <c r="DU859" s="490"/>
      <c r="DV859" s="490"/>
      <c r="DW859" s="490"/>
      <c r="DX859" s="490"/>
      <c r="DY859" s="5"/>
      <c r="DZ859" s="5"/>
      <c r="EA859" s="5"/>
      <c r="EB859" s="5"/>
      <c r="EC859" s="5"/>
      <c r="ED859" s="8"/>
    </row>
    <row r="860" spans="1:134" s="12" customFormat="1" ht="14.25" customHeight="1" x14ac:dyDescent="0.4">
      <c r="A860" s="5"/>
      <c r="B860" s="35"/>
      <c r="C860" s="5"/>
      <c r="D860" s="5"/>
      <c r="E860" s="490" t="s">
        <v>44</v>
      </c>
      <c r="F860" s="490" t="s">
        <v>44</v>
      </c>
      <c r="G860" s="490">
        <v>0</v>
      </c>
      <c r="H860" s="490">
        <v>0</v>
      </c>
      <c r="I860" s="490">
        <v>0</v>
      </c>
      <c r="J860" s="490">
        <v>0</v>
      </c>
      <c r="K860" s="490">
        <v>0</v>
      </c>
      <c r="L860" s="490">
        <v>0</v>
      </c>
      <c r="M860" s="490">
        <v>0</v>
      </c>
      <c r="N860" s="490">
        <v>0</v>
      </c>
      <c r="O860" s="490">
        <v>0</v>
      </c>
      <c r="P860" s="490">
        <v>0</v>
      </c>
      <c r="Q860" s="490">
        <v>0</v>
      </c>
      <c r="R860" s="490">
        <v>0</v>
      </c>
      <c r="S860" s="490">
        <v>0</v>
      </c>
      <c r="T860" s="490">
        <v>0</v>
      </c>
      <c r="U860" s="490">
        <v>0</v>
      </c>
      <c r="V860" s="490">
        <v>0</v>
      </c>
      <c r="W860" s="490">
        <v>0</v>
      </c>
      <c r="X860" s="490">
        <v>0</v>
      </c>
      <c r="Y860" s="490">
        <v>0</v>
      </c>
      <c r="Z860" s="490">
        <v>0</v>
      </c>
      <c r="AA860" s="490">
        <v>0</v>
      </c>
      <c r="AB860" s="490">
        <v>0</v>
      </c>
      <c r="AC860" s="490">
        <v>0</v>
      </c>
      <c r="AD860" s="490">
        <v>0</v>
      </c>
      <c r="AE860" s="490">
        <v>0</v>
      </c>
      <c r="AF860" s="490">
        <v>0</v>
      </c>
      <c r="AG860" s="490">
        <v>0</v>
      </c>
      <c r="AH860" s="490">
        <v>0</v>
      </c>
      <c r="AI860" s="490">
        <v>0</v>
      </c>
      <c r="AJ860" s="490">
        <v>0</v>
      </c>
      <c r="AK860" s="490">
        <v>0</v>
      </c>
      <c r="AL860" s="490">
        <v>0</v>
      </c>
      <c r="AM860" s="490">
        <v>0</v>
      </c>
      <c r="AN860" s="490">
        <v>0</v>
      </c>
      <c r="AO860" s="490">
        <v>0</v>
      </c>
      <c r="AP860" s="490">
        <v>0</v>
      </c>
      <c r="AQ860" s="490">
        <v>0</v>
      </c>
      <c r="AR860" s="490">
        <v>0</v>
      </c>
      <c r="AS860" s="490">
        <v>0</v>
      </c>
      <c r="AT860" s="490">
        <v>0</v>
      </c>
      <c r="AU860" s="490">
        <v>0</v>
      </c>
      <c r="AV860" s="490">
        <v>0</v>
      </c>
      <c r="AW860" s="490">
        <v>0</v>
      </c>
      <c r="AX860" s="490">
        <v>0</v>
      </c>
      <c r="AY860" s="490">
        <v>0</v>
      </c>
      <c r="AZ860" s="490">
        <v>0</v>
      </c>
      <c r="BA860" s="490">
        <v>0</v>
      </c>
      <c r="BB860" s="490">
        <v>0</v>
      </c>
      <c r="BC860" s="490">
        <v>0</v>
      </c>
      <c r="BD860" s="490">
        <v>0</v>
      </c>
      <c r="BE860" s="490">
        <v>0</v>
      </c>
      <c r="BF860" s="490">
        <v>0</v>
      </c>
      <c r="BG860" s="490">
        <v>0</v>
      </c>
      <c r="BH860" s="490">
        <v>0</v>
      </c>
      <c r="BI860" s="490">
        <v>0</v>
      </c>
      <c r="BJ860" s="490">
        <v>0</v>
      </c>
      <c r="BK860" s="5"/>
      <c r="BL860" s="5"/>
      <c r="BM860" s="5"/>
      <c r="BN860" s="5"/>
      <c r="BO860" s="5"/>
      <c r="BP860" s="5"/>
      <c r="BQ860" s="5"/>
      <c r="BR860" s="5"/>
      <c r="BS860" s="490" t="s">
        <v>44</v>
      </c>
      <c r="BT860" s="490"/>
      <c r="BU860" s="490"/>
      <c r="BV860" s="490"/>
      <c r="BW860" s="490"/>
      <c r="BX860" s="490"/>
      <c r="BY860" s="490"/>
      <c r="BZ860" s="490"/>
      <c r="CA860" s="490"/>
      <c r="CB860" s="490"/>
      <c r="CC860" s="490"/>
      <c r="CD860" s="490"/>
      <c r="CE860" s="490"/>
      <c r="CF860" s="490"/>
      <c r="CG860" s="490"/>
      <c r="CH860" s="490"/>
      <c r="CI860" s="490"/>
      <c r="CJ860" s="490"/>
      <c r="CK860" s="490"/>
      <c r="CL860" s="490"/>
      <c r="CM860" s="490"/>
      <c r="CN860" s="490"/>
      <c r="CO860" s="490"/>
      <c r="CP860" s="490"/>
      <c r="CQ860" s="490"/>
      <c r="CR860" s="490"/>
      <c r="CS860" s="490"/>
      <c r="CT860" s="490"/>
      <c r="CU860" s="490"/>
      <c r="CV860" s="490"/>
      <c r="CW860" s="490"/>
      <c r="CX860" s="490"/>
      <c r="CY860" s="490"/>
      <c r="CZ860" s="490"/>
      <c r="DA860" s="490"/>
      <c r="DB860" s="490"/>
      <c r="DC860" s="490"/>
      <c r="DD860" s="490"/>
      <c r="DE860" s="490"/>
      <c r="DF860" s="490"/>
      <c r="DG860" s="490"/>
      <c r="DH860" s="490"/>
      <c r="DI860" s="490"/>
      <c r="DJ860" s="490"/>
      <c r="DK860" s="490"/>
      <c r="DL860" s="490"/>
      <c r="DM860" s="490"/>
      <c r="DN860" s="490"/>
      <c r="DO860" s="490"/>
      <c r="DP860" s="490"/>
      <c r="DQ860" s="490"/>
      <c r="DR860" s="490"/>
      <c r="DS860" s="490"/>
      <c r="DT860" s="490"/>
      <c r="DU860" s="490"/>
      <c r="DV860" s="490"/>
      <c r="DW860" s="490"/>
      <c r="DX860" s="490"/>
      <c r="DY860" s="5"/>
      <c r="DZ860" s="5"/>
      <c r="EA860" s="5"/>
      <c r="EB860" s="5"/>
      <c r="EC860" s="5"/>
      <c r="ED860" s="8"/>
    </row>
    <row r="861" spans="1:134" s="12" customFormat="1" ht="28.5" customHeight="1" x14ac:dyDescent="0.4">
      <c r="A861" s="5"/>
      <c r="B861" s="35"/>
      <c r="C861" s="5"/>
      <c r="D861" s="5"/>
      <c r="E861" s="490" t="s">
        <v>235</v>
      </c>
      <c r="F861" s="490" t="s">
        <v>235</v>
      </c>
      <c r="G861" s="490">
        <v>0</v>
      </c>
      <c r="H861" s="490">
        <v>0</v>
      </c>
      <c r="I861" s="490">
        <v>0</v>
      </c>
      <c r="J861" s="490">
        <v>0</v>
      </c>
      <c r="K861" s="490">
        <v>0</v>
      </c>
      <c r="L861" s="490">
        <v>0</v>
      </c>
      <c r="M861" s="490">
        <v>0</v>
      </c>
      <c r="N861" s="490">
        <v>0</v>
      </c>
      <c r="O861" s="490">
        <v>0</v>
      </c>
      <c r="P861" s="490">
        <v>0</v>
      </c>
      <c r="Q861" s="490">
        <v>0</v>
      </c>
      <c r="R861" s="490">
        <v>0</v>
      </c>
      <c r="S861" s="490">
        <v>0</v>
      </c>
      <c r="T861" s="490">
        <v>0</v>
      </c>
      <c r="U861" s="490">
        <v>0</v>
      </c>
      <c r="V861" s="490">
        <v>0</v>
      </c>
      <c r="W861" s="490">
        <v>0</v>
      </c>
      <c r="X861" s="490">
        <v>0</v>
      </c>
      <c r="Y861" s="490">
        <v>0</v>
      </c>
      <c r="Z861" s="490">
        <v>0</v>
      </c>
      <c r="AA861" s="490">
        <v>0</v>
      </c>
      <c r="AB861" s="490">
        <v>0</v>
      </c>
      <c r="AC861" s="490">
        <v>0</v>
      </c>
      <c r="AD861" s="490">
        <v>0</v>
      </c>
      <c r="AE861" s="490">
        <v>0</v>
      </c>
      <c r="AF861" s="490">
        <v>0</v>
      </c>
      <c r="AG861" s="490">
        <v>0</v>
      </c>
      <c r="AH861" s="490">
        <v>0</v>
      </c>
      <c r="AI861" s="490">
        <v>0</v>
      </c>
      <c r="AJ861" s="490">
        <v>0</v>
      </c>
      <c r="AK861" s="490">
        <v>0</v>
      </c>
      <c r="AL861" s="490">
        <v>0</v>
      </c>
      <c r="AM861" s="490">
        <v>0</v>
      </c>
      <c r="AN861" s="490">
        <v>0</v>
      </c>
      <c r="AO861" s="490">
        <v>0</v>
      </c>
      <c r="AP861" s="490">
        <v>0</v>
      </c>
      <c r="AQ861" s="490">
        <v>0</v>
      </c>
      <c r="AR861" s="490">
        <v>0</v>
      </c>
      <c r="AS861" s="490">
        <v>0</v>
      </c>
      <c r="AT861" s="490">
        <v>0</v>
      </c>
      <c r="AU861" s="490">
        <v>0</v>
      </c>
      <c r="AV861" s="490">
        <v>0</v>
      </c>
      <c r="AW861" s="490">
        <v>0</v>
      </c>
      <c r="AX861" s="490">
        <v>0</v>
      </c>
      <c r="AY861" s="490">
        <v>0</v>
      </c>
      <c r="AZ861" s="490">
        <v>0</v>
      </c>
      <c r="BA861" s="490">
        <v>0</v>
      </c>
      <c r="BB861" s="490">
        <v>0</v>
      </c>
      <c r="BC861" s="490">
        <v>0</v>
      </c>
      <c r="BD861" s="490">
        <v>0</v>
      </c>
      <c r="BE861" s="490">
        <v>0</v>
      </c>
      <c r="BF861" s="490">
        <v>0</v>
      </c>
      <c r="BG861" s="490">
        <v>0</v>
      </c>
      <c r="BH861" s="490">
        <v>0</v>
      </c>
      <c r="BI861" s="490">
        <v>0</v>
      </c>
      <c r="BJ861" s="490">
        <v>0</v>
      </c>
      <c r="BK861" s="5"/>
      <c r="BL861" s="5"/>
      <c r="BM861" s="5"/>
      <c r="BN861" s="5"/>
      <c r="BO861" s="5"/>
      <c r="BP861" s="5"/>
      <c r="BQ861" s="5"/>
      <c r="BR861" s="5"/>
      <c r="BS861" s="490" t="s">
        <v>235</v>
      </c>
      <c r="BT861" s="490"/>
      <c r="BU861" s="490"/>
      <c r="BV861" s="490"/>
      <c r="BW861" s="490"/>
      <c r="BX861" s="490"/>
      <c r="BY861" s="490"/>
      <c r="BZ861" s="490"/>
      <c r="CA861" s="490"/>
      <c r="CB861" s="490"/>
      <c r="CC861" s="490"/>
      <c r="CD861" s="490"/>
      <c r="CE861" s="490"/>
      <c r="CF861" s="490"/>
      <c r="CG861" s="490"/>
      <c r="CH861" s="490"/>
      <c r="CI861" s="490"/>
      <c r="CJ861" s="490"/>
      <c r="CK861" s="490"/>
      <c r="CL861" s="490"/>
      <c r="CM861" s="490"/>
      <c r="CN861" s="490"/>
      <c r="CO861" s="490"/>
      <c r="CP861" s="490"/>
      <c r="CQ861" s="490"/>
      <c r="CR861" s="490"/>
      <c r="CS861" s="490"/>
      <c r="CT861" s="490"/>
      <c r="CU861" s="490"/>
      <c r="CV861" s="490"/>
      <c r="CW861" s="490"/>
      <c r="CX861" s="490"/>
      <c r="CY861" s="490"/>
      <c r="CZ861" s="490"/>
      <c r="DA861" s="490"/>
      <c r="DB861" s="490"/>
      <c r="DC861" s="490"/>
      <c r="DD861" s="490"/>
      <c r="DE861" s="490"/>
      <c r="DF861" s="490"/>
      <c r="DG861" s="490"/>
      <c r="DH861" s="490"/>
      <c r="DI861" s="490"/>
      <c r="DJ861" s="490"/>
      <c r="DK861" s="490"/>
      <c r="DL861" s="490"/>
      <c r="DM861" s="490"/>
      <c r="DN861" s="490"/>
      <c r="DO861" s="490"/>
      <c r="DP861" s="490"/>
      <c r="DQ861" s="490"/>
      <c r="DR861" s="490"/>
      <c r="DS861" s="490"/>
      <c r="DT861" s="490"/>
      <c r="DU861" s="490"/>
      <c r="DV861" s="490"/>
      <c r="DW861" s="490"/>
      <c r="DX861" s="490"/>
      <c r="DY861" s="5"/>
      <c r="DZ861" s="5"/>
      <c r="EA861" s="5"/>
      <c r="EB861" s="5"/>
      <c r="EC861" s="5"/>
      <c r="ED861" s="8"/>
    </row>
    <row r="862" spans="1:134" s="12" customFormat="1" ht="14.25" customHeight="1" x14ac:dyDescent="0.4">
      <c r="A862" s="5"/>
      <c r="B862" s="35"/>
      <c r="C862" s="5"/>
      <c r="D862" s="5"/>
      <c r="E862" s="64"/>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AY862" s="20"/>
      <c r="AZ862" s="20"/>
      <c r="BA862" s="20"/>
      <c r="BB862" s="20"/>
      <c r="BC862" s="20"/>
      <c r="BD862" s="20"/>
      <c r="BE862" s="20"/>
      <c r="BF862" s="20"/>
      <c r="BG862" s="20"/>
      <c r="BH862" s="20"/>
      <c r="BI862" s="20"/>
      <c r="BJ862" s="20"/>
      <c r="BK862" s="5"/>
      <c r="BL862" s="5"/>
      <c r="BM862" s="5"/>
      <c r="BN862" s="5"/>
      <c r="BO862" s="5"/>
      <c r="BP862" s="5"/>
      <c r="BQ862" s="5"/>
      <c r="BR862" s="5"/>
      <c r="BS862" s="64"/>
      <c r="BT862" s="20"/>
      <c r="BU862" s="20"/>
      <c r="BV862" s="20"/>
      <c r="BW862" s="20"/>
      <c r="BX862" s="20"/>
      <c r="BY862" s="20"/>
      <c r="BZ862" s="20"/>
      <c r="CA862" s="20"/>
      <c r="CB862" s="20"/>
      <c r="CC862" s="20"/>
      <c r="CD862" s="20"/>
      <c r="CE862" s="20"/>
      <c r="CF862" s="20"/>
      <c r="CG862" s="20"/>
      <c r="CH862" s="20"/>
      <c r="CI862" s="20"/>
      <c r="CJ862" s="20"/>
      <c r="CK862" s="20"/>
      <c r="CL862" s="20"/>
      <c r="CM862" s="20"/>
      <c r="CN862" s="20"/>
      <c r="CO862" s="20"/>
      <c r="CP862" s="20"/>
      <c r="CQ862" s="20"/>
      <c r="CR862" s="20"/>
      <c r="CS862" s="20"/>
      <c r="CT862" s="20"/>
      <c r="CU862" s="20"/>
      <c r="CV862" s="20"/>
      <c r="CW862" s="20"/>
      <c r="CX862" s="20"/>
      <c r="CY862" s="20"/>
      <c r="CZ862" s="20"/>
      <c r="DA862" s="20"/>
      <c r="DB862" s="20"/>
      <c r="DC862" s="20"/>
      <c r="DD862" s="20"/>
      <c r="DE862" s="20"/>
      <c r="DF862" s="20"/>
      <c r="DG862" s="20"/>
      <c r="DH862" s="20"/>
      <c r="DI862" s="20"/>
      <c r="DJ862" s="20"/>
      <c r="DK862" s="20"/>
      <c r="DL862" s="20"/>
      <c r="DM862" s="20"/>
      <c r="DN862" s="20"/>
      <c r="DO862" s="20"/>
      <c r="DP862" s="20"/>
      <c r="DQ862" s="20"/>
      <c r="DR862" s="20"/>
      <c r="DS862" s="20"/>
      <c r="DT862" s="20"/>
      <c r="DU862" s="20"/>
      <c r="DV862" s="20"/>
      <c r="DW862" s="20"/>
      <c r="DX862" s="20"/>
      <c r="DY862" s="5"/>
      <c r="DZ862" s="5"/>
      <c r="EA862" s="5"/>
      <c r="EB862" s="5"/>
      <c r="EC862" s="5"/>
      <c r="ED862" s="8"/>
    </row>
    <row r="863" spans="1:134" s="12" customFormat="1" ht="14.25" customHeight="1" x14ac:dyDescent="0.4">
      <c r="A863" s="5"/>
      <c r="B863" s="35"/>
      <c r="C863" s="5"/>
      <c r="D863" s="5"/>
      <c r="E863" s="490" t="s">
        <v>146</v>
      </c>
      <c r="F863" s="490" t="s">
        <v>146</v>
      </c>
      <c r="G863" s="490">
        <v>0</v>
      </c>
      <c r="H863" s="490">
        <v>0</v>
      </c>
      <c r="I863" s="490">
        <v>0</v>
      </c>
      <c r="J863" s="490">
        <v>0</v>
      </c>
      <c r="K863" s="490">
        <v>0</v>
      </c>
      <c r="L863" s="490">
        <v>0</v>
      </c>
      <c r="M863" s="490">
        <v>0</v>
      </c>
      <c r="N863" s="490">
        <v>0</v>
      </c>
      <c r="O863" s="490">
        <v>0</v>
      </c>
      <c r="P863" s="490">
        <v>0</v>
      </c>
      <c r="Q863" s="490">
        <v>0</v>
      </c>
      <c r="R863" s="490">
        <v>0</v>
      </c>
      <c r="S863" s="490">
        <v>0</v>
      </c>
      <c r="T863" s="490">
        <v>0</v>
      </c>
      <c r="U863" s="490">
        <v>0</v>
      </c>
      <c r="V863" s="490">
        <v>0</v>
      </c>
      <c r="W863" s="490">
        <v>0</v>
      </c>
      <c r="X863" s="490">
        <v>0</v>
      </c>
      <c r="Y863" s="490">
        <v>0</v>
      </c>
      <c r="Z863" s="490">
        <v>0</v>
      </c>
      <c r="AA863" s="490">
        <v>0</v>
      </c>
      <c r="AB863" s="490">
        <v>0</v>
      </c>
      <c r="AC863" s="490">
        <v>0</v>
      </c>
      <c r="AD863" s="490">
        <v>0</v>
      </c>
      <c r="AE863" s="490">
        <v>0</v>
      </c>
      <c r="AF863" s="490">
        <v>0</v>
      </c>
      <c r="AG863" s="490">
        <v>0</v>
      </c>
      <c r="AH863" s="490">
        <v>0</v>
      </c>
      <c r="AI863" s="490">
        <v>0</v>
      </c>
      <c r="AJ863" s="490">
        <v>0</v>
      </c>
      <c r="AK863" s="490">
        <v>0</v>
      </c>
      <c r="AL863" s="490">
        <v>0</v>
      </c>
      <c r="AM863" s="490">
        <v>0</v>
      </c>
      <c r="AN863" s="490">
        <v>0</v>
      </c>
      <c r="AO863" s="490">
        <v>0</v>
      </c>
      <c r="AP863" s="490">
        <v>0</v>
      </c>
      <c r="AQ863" s="490">
        <v>0</v>
      </c>
      <c r="AR863" s="490">
        <v>0</v>
      </c>
      <c r="AS863" s="490">
        <v>0</v>
      </c>
      <c r="AT863" s="490">
        <v>0</v>
      </c>
      <c r="AU863" s="490">
        <v>0</v>
      </c>
      <c r="AV863" s="490">
        <v>0</v>
      </c>
      <c r="AW863" s="490">
        <v>0</v>
      </c>
      <c r="AX863" s="490">
        <v>0</v>
      </c>
      <c r="AY863" s="490">
        <v>0</v>
      </c>
      <c r="AZ863" s="490">
        <v>0</v>
      </c>
      <c r="BA863" s="490">
        <v>0</v>
      </c>
      <c r="BB863" s="490">
        <v>0</v>
      </c>
      <c r="BC863" s="490">
        <v>0</v>
      </c>
      <c r="BD863" s="490">
        <v>0</v>
      </c>
      <c r="BE863" s="490">
        <v>0</v>
      </c>
      <c r="BF863" s="490">
        <v>0</v>
      </c>
      <c r="BG863" s="490">
        <v>0</v>
      </c>
      <c r="BH863" s="490">
        <v>0</v>
      </c>
      <c r="BI863" s="490">
        <v>0</v>
      </c>
      <c r="BJ863" s="490">
        <v>0</v>
      </c>
      <c r="BK863" s="5"/>
      <c r="BL863" s="5"/>
      <c r="BM863" s="5"/>
      <c r="BN863" s="5"/>
      <c r="BO863" s="5"/>
      <c r="BP863" s="5"/>
      <c r="BQ863" s="5"/>
      <c r="BR863" s="5"/>
      <c r="BS863" s="490" t="s">
        <v>146</v>
      </c>
      <c r="BT863" s="490"/>
      <c r="BU863" s="490"/>
      <c r="BV863" s="490"/>
      <c r="BW863" s="490"/>
      <c r="BX863" s="490"/>
      <c r="BY863" s="490"/>
      <c r="BZ863" s="490"/>
      <c r="CA863" s="490"/>
      <c r="CB863" s="490"/>
      <c r="CC863" s="490"/>
      <c r="CD863" s="490"/>
      <c r="CE863" s="490"/>
      <c r="CF863" s="490"/>
      <c r="CG863" s="490"/>
      <c r="CH863" s="490"/>
      <c r="CI863" s="490"/>
      <c r="CJ863" s="490"/>
      <c r="CK863" s="490"/>
      <c r="CL863" s="490"/>
      <c r="CM863" s="490"/>
      <c r="CN863" s="490"/>
      <c r="CO863" s="490"/>
      <c r="CP863" s="490"/>
      <c r="CQ863" s="490"/>
      <c r="CR863" s="490"/>
      <c r="CS863" s="490"/>
      <c r="CT863" s="490"/>
      <c r="CU863" s="490"/>
      <c r="CV863" s="490"/>
      <c r="CW863" s="490"/>
      <c r="CX863" s="490"/>
      <c r="CY863" s="490"/>
      <c r="CZ863" s="490"/>
      <c r="DA863" s="490"/>
      <c r="DB863" s="490"/>
      <c r="DC863" s="490"/>
      <c r="DD863" s="490"/>
      <c r="DE863" s="490"/>
      <c r="DF863" s="490"/>
      <c r="DG863" s="490"/>
      <c r="DH863" s="490"/>
      <c r="DI863" s="490"/>
      <c r="DJ863" s="490"/>
      <c r="DK863" s="490"/>
      <c r="DL863" s="490"/>
      <c r="DM863" s="490"/>
      <c r="DN863" s="490"/>
      <c r="DO863" s="490"/>
      <c r="DP863" s="490"/>
      <c r="DQ863" s="490"/>
      <c r="DR863" s="490"/>
      <c r="DS863" s="490"/>
      <c r="DT863" s="490"/>
      <c r="DU863" s="490"/>
      <c r="DV863" s="490"/>
      <c r="DW863" s="490"/>
      <c r="DX863" s="490"/>
      <c r="DY863" s="5"/>
      <c r="DZ863" s="5"/>
      <c r="EA863" s="5"/>
      <c r="EB863" s="5"/>
      <c r="EC863" s="5"/>
      <c r="ED863" s="8"/>
    </row>
    <row r="864" spans="1:134" s="12" customFormat="1" ht="28.5" customHeight="1" x14ac:dyDescent="0.4">
      <c r="A864" s="5"/>
      <c r="B864" s="35"/>
      <c r="C864" s="5"/>
      <c r="D864" s="5"/>
      <c r="E864" s="490" t="s">
        <v>237</v>
      </c>
      <c r="F864" s="490" t="s">
        <v>237</v>
      </c>
      <c r="G864" s="490">
        <v>0</v>
      </c>
      <c r="H864" s="490">
        <v>0</v>
      </c>
      <c r="I864" s="490">
        <v>0</v>
      </c>
      <c r="J864" s="490">
        <v>0</v>
      </c>
      <c r="K864" s="490">
        <v>0</v>
      </c>
      <c r="L864" s="490">
        <v>0</v>
      </c>
      <c r="M864" s="490">
        <v>0</v>
      </c>
      <c r="N864" s="490">
        <v>0</v>
      </c>
      <c r="O864" s="490">
        <v>0</v>
      </c>
      <c r="P864" s="490">
        <v>0</v>
      </c>
      <c r="Q864" s="490">
        <v>0</v>
      </c>
      <c r="R864" s="490">
        <v>0</v>
      </c>
      <c r="S864" s="490">
        <v>0</v>
      </c>
      <c r="T864" s="490">
        <v>0</v>
      </c>
      <c r="U864" s="490">
        <v>0</v>
      </c>
      <c r="V864" s="490">
        <v>0</v>
      </c>
      <c r="W864" s="490">
        <v>0</v>
      </c>
      <c r="X864" s="490">
        <v>0</v>
      </c>
      <c r="Y864" s="490">
        <v>0</v>
      </c>
      <c r="Z864" s="490">
        <v>0</v>
      </c>
      <c r="AA864" s="490">
        <v>0</v>
      </c>
      <c r="AB864" s="490">
        <v>0</v>
      </c>
      <c r="AC864" s="490">
        <v>0</v>
      </c>
      <c r="AD864" s="490">
        <v>0</v>
      </c>
      <c r="AE864" s="490">
        <v>0</v>
      </c>
      <c r="AF864" s="490">
        <v>0</v>
      </c>
      <c r="AG864" s="490">
        <v>0</v>
      </c>
      <c r="AH864" s="490">
        <v>0</v>
      </c>
      <c r="AI864" s="490">
        <v>0</v>
      </c>
      <c r="AJ864" s="490">
        <v>0</v>
      </c>
      <c r="AK864" s="490">
        <v>0</v>
      </c>
      <c r="AL864" s="490">
        <v>0</v>
      </c>
      <c r="AM864" s="490">
        <v>0</v>
      </c>
      <c r="AN864" s="490">
        <v>0</v>
      </c>
      <c r="AO864" s="490">
        <v>0</v>
      </c>
      <c r="AP864" s="490">
        <v>0</v>
      </c>
      <c r="AQ864" s="490">
        <v>0</v>
      </c>
      <c r="AR864" s="490">
        <v>0</v>
      </c>
      <c r="AS864" s="490">
        <v>0</v>
      </c>
      <c r="AT864" s="490">
        <v>0</v>
      </c>
      <c r="AU864" s="490">
        <v>0</v>
      </c>
      <c r="AV864" s="490">
        <v>0</v>
      </c>
      <c r="AW864" s="490">
        <v>0</v>
      </c>
      <c r="AX864" s="490">
        <v>0</v>
      </c>
      <c r="AY864" s="490">
        <v>0</v>
      </c>
      <c r="AZ864" s="490">
        <v>0</v>
      </c>
      <c r="BA864" s="490">
        <v>0</v>
      </c>
      <c r="BB864" s="490">
        <v>0</v>
      </c>
      <c r="BC864" s="490">
        <v>0</v>
      </c>
      <c r="BD864" s="490">
        <v>0</v>
      </c>
      <c r="BE864" s="490">
        <v>0</v>
      </c>
      <c r="BF864" s="490">
        <v>0</v>
      </c>
      <c r="BG864" s="490">
        <v>0</v>
      </c>
      <c r="BH864" s="490">
        <v>0</v>
      </c>
      <c r="BI864" s="490">
        <v>0</v>
      </c>
      <c r="BJ864" s="490">
        <v>0</v>
      </c>
      <c r="BK864" s="5"/>
      <c r="BL864" s="5"/>
      <c r="BM864" s="5"/>
      <c r="BN864" s="5"/>
      <c r="BO864" s="5"/>
      <c r="BP864" s="5"/>
      <c r="BQ864" s="5"/>
      <c r="BR864" s="5"/>
      <c r="BS864" s="490" t="s">
        <v>237</v>
      </c>
      <c r="BT864" s="490"/>
      <c r="BU864" s="490"/>
      <c r="BV864" s="490"/>
      <c r="BW864" s="490"/>
      <c r="BX864" s="490"/>
      <c r="BY864" s="490"/>
      <c r="BZ864" s="490"/>
      <c r="CA864" s="490"/>
      <c r="CB864" s="490"/>
      <c r="CC864" s="490"/>
      <c r="CD864" s="490"/>
      <c r="CE864" s="490"/>
      <c r="CF864" s="490"/>
      <c r="CG864" s="490"/>
      <c r="CH864" s="490"/>
      <c r="CI864" s="490"/>
      <c r="CJ864" s="490"/>
      <c r="CK864" s="490"/>
      <c r="CL864" s="490"/>
      <c r="CM864" s="490"/>
      <c r="CN864" s="490"/>
      <c r="CO864" s="490"/>
      <c r="CP864" s="490"/>
      <c r="CQ864" s="490"/>
      <c r="CR864" s="490"/>
      <c r="CS864" s="490"/>
      <c r="CT864" s="490"/>
      <c r="CU864" s="490"/>
      <c r="CV864" s="490"/>
      <c r="CW864" s="490"/>
      <c r="CX864" s="490"/>
      <c r="CY864" s="490"/>
      <c r="CZ864" s="490"/>
      <c r="DA864" s="490"/>
      <c r="DB864" s="490"/>
      <c r="DC864" s="490"/>
      <c r="DD864" s="490"/>
      <c r="DE864" s="490"/>
      <c r="DF864" s="490"/>
      <c r="DG864" s="490"/>
      <c r="DH864" s="490"/>
      <c r="DI864" s="490"/>
      <c r="DJ864" s="490"/>
      <c r="DK864" s="490"/>
      <c r="DL864" s="490"/>
      <c r="DM864" s="490"/>
      <c r="DN864" s="490"/>
      <c r="DO864" s="490"/>
      <c r="DP864" s="490"/>
      <c r="DQ864" s="490"/>
      <c r="DR864" s="490"/>
      <c r="DS864" s="490"/>
      <c r="DT864" s="490"/>
      <c r="DU864" s="490"/>
      <c r="DV864" s="490"/>
      <c r="DW864" s="490"/>
      <c r="DX864" s="490"/>
      <c r="DY864" s="5"/>
      <c r="DZ864" s="5"/>
      <c r="EA864" s="5"/>
      <c r="EB864" s="5"/>
      <c r="EC864" s="5"/>
      <c r="ED864" s="8"/>
    </row>
    <row r="866" spans="5:5" ht="18.75" customHeight="1" x14ac:dyDescent="0.4">
      <c r="E866" s="35"/>
    </row>
    <row r="867" spans="5:5" ht="18.75" customHeight="1" x14ac:dyDescent="0.4">
      <c r="E867" s="35"/>
    </row>
    <row r="868" spans="5:5" ht="18.75" customHeight="1" x14ac:dyDescent="0.4">
      <c r="E868" s="35"/>
    </row>
    <row r="869" spans="5:5" ht="18.75" customHeight="1" x14ac:dyDescent="0.4">
      <c r="E869" s="35"/>
    </row>
    <row r="870" spans="5:5" ht="18.75" customHeight="1" x14ac:dyDescent="0.4">
      <c r="E870" s="35"/>
    </row>
    <row r="884" spans="2:146" ht="18.75" customHeight="1" x14ac:dyDescent="0.4">
      <c r="B884" s="5"/>
      <c r="C884" s="5"/>
      <c r="D884" s="5"/>
      <c r="E884" s="5"/>
      <c r="F884" s="5"/>
      <c r="G884" s="5"/>
      <c r="H884" s="5"/>
      <c r="I884" s="5"/>
      <c r="J884" s="5"/>
      <c r="K884" s="5"/>
      <c r="L884" s="5"/>
      <c r="M884" s="5"/>
      <c r="N884" s="5"/>
      <c r="O884" s="5"/>
      <c r="P884" s="5"/>
      <c r="Q884" s="5"/>
      <c r="R884" s="5"/>
      <c r="S884" s="5"/>
      <c r="T884" s="5"/>
      <c r="U884" s="5"/>
      <c r="V884" s="5"/>
      <c r="W884" s="5"/>
      <c r="X884" s="5"/>
      <c r="Y884" s="5"/>
      <c r="Z884" s="5"/>
      <c r="BE884" s="303" t="s">
        <v>72</v>
      </c>
      <c r="BF884" s="304"/>
      <c r="BG884" s="304"/>
      <c r="BH884" s="304"/>
      <c r="BI884" s="304"/>
      <c r="BJ884" s="304"/>
      <c r="BK884" s="304"/>
      <c r="BL884" s="30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5"/>
      <c r="CN884" s="5"/>
      <c r="DS884" s="303" t="s">
        <v>272</v>
      </c>
      <c r="DT884" s="304"/>
      <c r="DU884" s="304"/>
      <c r="DV884" s="304"/>
      <c r="DW884" s="304"/>
      <c r="DX884" s="304"/>
      <c r="DY884" s="304"/>
      <c r="DZ884" s="305"/>
    </row>
    <row r="885" spans="2:146" ht="18.75" customHeight="1" x14ac:dyDescent="0.4">
      <c r="B885" s="5"/>
      <c r="BE885" s="306"/>
      <c r="BF885" s="307"/>
      <c r="BG885" s="307"/>
      <c r="BH885" s="307"/>
      <c r="BI885" s="307"/>
      <c r="BJ885" s="307"/>
      <c r="BK885" s="307"/>
      <c r="BL885" s="308"/>
      <c r="BP885" s="5"/>
      <c r="DS885" s="306"/>
      <c r="DT885" s="307"/>
      <c r="DU885" s="307"/>
      <c r="DV885" s="307"/>
      <c r="DW885" s="307"/>
      <c r="DX885" s="307"/>
      <c r="DY885" s="307"/>
      <c r="DZ885" s="308"/>
    </row>
    <row r="886" spans="2:146" ht="18.75" customHeight="1" x14ac:dyDescent="0.4">
      <c r="B886" s="5"/>
      <c r="C886" s="37" t="s">
        <v>61</v>
      </c>
      <c r="D886" s="5"/>
      <c r="E886" s="5"/>
      <c r="F886" s="5"/>
      <c r="G886" s="5"/>
      <c r="H886" s="5"/>
      <c r="I886" s="5"/>
      <c r="J886" s="5"/>
      <c r="K886" s="5"/>
      <c r="L886" s="5"/>
      <c r="M886" s="5"/>
      <c r="N886" s="5"/>
      <c r="O886" s="5"/>
      <c r="P886" s="5"/>
      <c r="Q886" s="5"/>
      <c r="R886" s="5"/>
      <c r="S886" s="5"/>
      <c r="T886" s="5"/>
      <c r="U886" s="5"/>
      <c r="V886" s="5"/>
      <c r="W886" s="5"/>
      <c r="X886" s="5"/>
      <c r="Y886" s="5"/>
      <c r="Z886" s="5"/>
      <c r="BP886" s="5"/>
      <c r="BQ886" s="37" t="s">
        <v>61</v>
      </c>
      <c r="BR886" s="5"/>
      <c r="BS886" s="5"/>
      <c r="BT886" s="5"/>
      <c r="BU886" s="5"/>
      <c r="BV886" s="5"/>
      <c r="BW886" s="5"/>
      <c r="BX886" s="5"/>
      <c r="BY886" s="5"/>
      <c r="BZ886" s="5"/>
      <c r="CA886" s="5"/>
      <c r="CB886" s="5"/>
      <c r="CC886" s="5"/>
      <c r="CD886" s="5"/>
      <c r="CE886" s="5"/>
      <c r="CF886" s="5"/>
      <c r="CG886" s="5"/>
      <c r="CH886" s="5"/>
      <c r="CI886" s="5"/>
      <c r="CJ886" s="5"/>
      <c r="CK886" s="5"/>
      <c r="CL886" s="5"/>
      <c r="CM886" s="5"/>
      <c r="CN886" s="5"/>
    </row>
    <row r="887" spans="2:146" ht="18.75" customHeight="1" x14ac:dyDescent="0.4">
      <c r="B887" s="5"/>
      <c r="C887" s="26"/>
      <c r="D887" s="5"/>
      <c r="E887" s="5"/>
      <c r="F887" s="5"/>
      <c r="G887" s="5"/>
      <c r="H887" s="5"/>
      <c r="I887" s="5"/>
      <c r="J887" s="5"/>
      <c r="K887" s="5"/>
      <c r="L887" s="5"/>
      <c r="M887" s="5"/>
      <c r="N887" s="5"/>
      <c r="O887" s="5"/>
      <c r="P887" s="5"/>
      <c r="Q887" s="5"/>
      <c r="R887" s="5"/>
      <c r="S887" s="5"/>
      <c r="T887" s="5"/>
      <c r="U887" s="5"/>
      <c r="V887" s="5"/>
      <c r="W887" s="5"/>
      <c r="X887" s="5"/>
      <c r="Y887" s="5"/>
      <c r="Z887" s="5"/>
      <c r="BP887" s="5"/>
      <c r="BQ887" s="26"/>
      <c r="BR887" s="5"/>
      <c r="BS887" s="5"/>
      <c r="BT887" s="5"/>
      <c r="BU887" s="5"/>
      <c r="BV887" s="5"/>
      <c r="BW887" s="5"/>
      <c r="BX887" s="5"/>
      <c r="BY887" s="5"/>
      <c r="BZ887" s="5"/>
      <c r="CA887" s="5"/>
      <c r="CB887" s="5"/>
      <c r="CC887" s="5"/>
      <c r="CD887" s="5"/>
      <c r="CE887" s="5"/>
      <c r="CF887" s="5"/>
      <c r="CG887" s="5"/>
      <c r="CH887" s="5"/>
      <c r="CI887" s="5"/>
      <c r="CJ887" s="5"/>
      <c r="CK887" s="5"/>
      <c r="CL887" s="5"/>
      <c r="CM887" s="5"/>
      <c r="CN887" s="5"/>
    </row>
    <row r="888" spans="2:146" ht="18.75" customHeight="1" x14ac:dyDescent="0.4">
      <c r="B888" s="5"/>
      <c r="C888" s="5"/>
      <c r="D888" s="5"/>
      <c r="E888" s="5"/>
      <c r="F888" s="5"/>
      <c r="G888" s="5"/>
      <c r="H888" s="5"/>
      <c r="I888" s="5"/>
      <c r="J888" s="5"/>
      <c r="K888" s="5"/>
      <c r="L888" s="5"/>
      <c r="M888" s="5"/>
      <c r="N888" s="5"/>
      <c r="O888" s="5"/>
      <c r="P888" s="5"/>
      <c r="Q888" s="5"/>
      <c r="R888" s="5"/>
      <c r="S888" s="5"/>
      <c r="T888" s="5"/>
      <c r="U888" s="5"/>
      <c r="V888" s="5"/>
      <c r="W888" s="5"/>
      <c r="X888" s="5"/>
      <c r="Y888" s="5"/>
      <c r="Z888" s="5"/>
      <c r="BP888" s="5"/>
      <c r="BQ888" s="5"/>
      <c r="BR888" s="5"/>
      <c r="BS888" s="5"/>
      <c r="BT888" s="5"/>
      <c r="BU888" s="5"/>
      <c r="BV888" s="5"/>
      <c r="BW888" s="5"/>
      <c r="BX888" s="5"/>
      <c r="BY888" s="5"/>
      <c r="BZ888" s="5"/>
      <c r="CA888" s="5"/>
      <c r="CB888" s="5"/>
      <c r="CC888" s="5"/>
      <c r="CD888" s="5"/>
      <c r="CE888" s="5"/>
      <c r="CF888" s="5"/>
      <c r="CG888" s="5"/>
      <c r="CH888" s="5"/>
      <c r="CI888" s="5"/>
      <c r="CJ888" s="5"/>
      <c r="CK888" s="5"/>
      <c r="CL888" s="5"/>
      <c r="CM888" s="5"/>
      <c r="CN888" s="5"/>
    </row>
    <row r="889" spans="2:146" ht="26.1" customHeight="1" x14ac:dyDescent="0.4">
      <c r="B889" s="5"/>
      <c r="C889" s="51" t="s">
        <v>314</v>
      </c>
      <c r="D889" s="59"/>
      <c r="E889" s="59"/>
      <c r="F889" s="59"/>
      <c r="G889" s="59"/>
      <c r="H889" s="77"/>
      <c r="I889" s="77"/>
      <c r="J889" s="77"/>
      <c r="K889" s="77"/>
      <c r="L889" s="77"/>
      <c r="M889" s="59" t="s">
        <v>153</v>
      </c>
      <c r="N889" s="485"/>
      <c r="O889" s="485"/>
      <c r="P889" s="485"/>
      <c r="Q889" s="485"/>
      <c r="R889" s="485"/>
      <c r="S889" s="485"/>
      <c r="T889" s="485"/>
      <c r="U889" s="485"/>
      <c r="V889" s="485"/>
      <c r="W889" s="485"/>
      <c r="X889" s="59" t="s">
        <v>42</v>
      </c>
      <c r="Y889" s="77"/>
      <c r="Z889" s="59" t="s">
        <v>153</v>
      </c>
      <c r="AA889" s="59" t="s">
        <v>154</v>
      </c>
      <c r="AB889" s="77"/>
      <c r="AC889" s="77"/>
      <c r="AD889" s="77"/>
      <c r="AE889" s="77"/>
      <c r="AF889" s="77"/>
      <c r="AG889" s="486"/>
      <c r="AH889" s="486"/>
      <c r="AI889" s="486"/>
      <c r="AJ889" s="486"/>
      <c r="AK889" s="486"/>
      <c r="AL889" s="486"/>
      <c r="AM889" s="486"/>
      <c r="AN889" s="486"/>
      <c r="AO889" s="486"/>
      <c r="AP889" s="486"/>
      <c r="AQ889" s="134" t="s">
        <v>42</v>
      </c>
      <c r="AR889" s="135"/>
      <c r="AX889" s="138"/>
      <c r="AY889" s="5"/>
      <c r="AZ889" s="5"/>
      <c r="BP889" s="5"/>
      <c r="BQ889" s="51" t="s">
        <v>314</v>
      </c>
      <c r="BR889" s="59"/>
      <c r="BS889" s="59"/>
      <c r="BT889" s="59"/>
      <c r="BU889" s="59"/>
      <c r="BV889" s="77"/>
      <c r="BW889" s="77"/>
      <c r="BX889" s="77"/>
      <c r="BY889" s="77"/>
      <c r="BZ889" s="77"/>
      <c r="CA889" s="59" t="s">
        <v>153</v>
      </c>
      <c r="CB889" s="485" t="s">
        <v>326</v>
      </c>
      <c r="CC889" s="485"/>
      <c r="CD889" s="485"/>
      <c r="CE889" s="485"/>
      <c r="CF889" s="485"/>
      <c r="CG889" s="485"/>
      <c r="CH889" s="485"/>
      <c r="CI889" s="485"/>
      <c r="CJ889" s="485"/>
      <c r="CK889" s="485"/>
      <c r="CL889" s="59" t="s">
        <v>42</v>
      </c>
      <c r="CM889" s="77"/>
      <c r="CN889" s="59" t="s">
        <v>153</v>
      </c>
      <c r="CO889" s="59" t="s">
        <v>154</v>
      </c>
      <c r="CP889" s="77"/>
      <c r="CQ889" s="77"/>
      <c r="CR889" s="77"/>
      <c r="CS889" s="77"/>
      <c r="CT889" s="77"/>
      <c r="CU889" s="486" t="s">
        <v>327</v>
      </c>
      <c r="CV889" s="486"/>
      <c r="CW889" s="486"/>
      <c r="CX889" s="486"/>
      <c r="CY889" s="486"/>
      <c r="CZ889" s="486"/>
      <c r="DA889" s="486"/>
      <c r="DB889" s="486"/>
      <c r="DC889" s="486"/>
      <c r="DD889" s="486"/>
      <c r="DE889" s="134" t="s">
        <v>42</v>
      </c>
      <c r="DF889" s="135"/>
      <c r="DL889" s="138"/>
      <c r="DM889" s="5"/>
      <c r="DN889" s="5"/>
    </row>
    <row r="890" spans="2:146" ht="18.75" customHeight="1" x14ac:dyDescent="0.4">
      <c r="B890" s="5"/>
      <c r="C890" s="5"/>
      <c r="D890" s="5"/>
      <c r="E890" s="46"/>
      <c r="F890" s="5"/>
      <c r="G890" s="5"/>
      <c r="H890" s="5"/>
      <c r="I890" s="5"/>
      <c r="J890" s="5"/>
      <c r="K890" s="5"/>
      <c r="L890" s="5"/>
      <c r="M890" s="5"/>
      <c r="N890" s="5"/>
      <c r="O890" s="5"/>
      <c r="P890" s="5"/>
      <c r="Q890" s="5"/>
      <c r="R890" s="5"/>
      <c r="S890" s="5"/>
      <c r="T890" s="5"/>
      <c r="U890" s="5"/>
      <c r="V890" s="5"/>
      <c r="W890" s="5"/>
      <c r="X890" s="5"/>
      <c r="Y890" s="5"/>
      <c r="Z890" s="5"/>
      <c r="BP890" s="5"/>
      <c r="BQ890" s="5"/>
      <c r="BR890" s="5"/>
      <c r="BS890" s="46"/>
      <c r="BT890" s="5"/>
      <c r="BU890" s="5"/>
      <c r="BV890" s="5"/>
      <c r="BW890" s="5"/>
      <c r="BX890" s="5"/>
      <c r="BY890" s="5"/>
      <c r="BZ890" s="5"/>
      <c r="CA890" s="5"/>
      <c r="CB890" s="5"/>
      <c r="CC890" s="5"/>
      <c r="CD890" s="5"/>
      <c r="CE890" s="5"/>
      <c r="CF890" s="5"/>
      <c r="CG890" s="5"/>
      <c r="CH890" s="5"/>
      <c r="CI890" s="5"/>
      <c r="CJ890" s="5"/>
      <c r="CK890" s="5"/>
      <c r="CL890" s="5"/>
      <c r="CM890" s="5"/>
      <c r="CN890" s="5"/>
    </row>
    <row r="891" spans="2:146" ht="18.75" customHeight="1" x14ac:dyDescent="0.4">
      <c r="B891" s="5"/>
      <c r="C891" s="5"/>
      <c r="D891" s="5"/>
      <c r="E891" s="46"/>
      <c r="F891" s="5"/>
      <c r="I891" s="621" t="s">
        <v>419</v>
      </c>
      <c r="J891" s="622"/>
      <c r="K891" s="622"/>
      <c r="L891" s="622"/>
      <c r="M891" s="622"/>
      <c r="N891" s="622"/>
      <c r="O891" s="622"/>
      <c r="P891" s="623"/>
      <c r="Q891" s="491" t="s">
        <v>142</v>
      </c>
      <c r="R891" s="492"/>
      <c r="S891" s="492"/>
      <c r="T891" s="492"/>
      <c r="U891" s="492"/>
      <c r="V891" s="492"/>
      <c r="W891" s="492"/>
      <c r="X891" s="492"/>
      <c r="Y891" s="492"/>
      <c r="Z891" s="492"/>
      <c r="AA891" s="492"/>
      <c r="AB891" s="492"/>
      <c r="AC891" s="492"/>
      <c r="AD891" s="492"/>
      <c r="AE891" s="492"/>
      <c r="AF891" s="492"/>
      <c r="AG891" s="492"/>
      <c r="AH891" s="492"/>
      <c r="AI891" s="492"/>
      <c r="AJ891" s="493"/>
      <c r="AK891" s="491" t="s">
        <v>418</v>
      </c>
      <c r="AL891" s="492"/>
      <c r="AM891" s="492"/>
      <c r="AN891" s="492"/>
      <c r="AO891" s="492"/>
      <c r="AP891" s="492"/>
      <c r="AQ891" s="492"/>
      <c r="AR891" s="492"/>
      <c r="AS891" s="492"/>
      <c r="AT891" s="492"/>
      <c r="AU891" s="492"/>
      <c r="AV891" s="492"/>
      <c r="AW891" s="492"/>
      <c r="AX891" s="492"/>
      <c r="AY891" s="492"/>
      <c r="AZ891" s="492"/>
      <c r="BA891" s="492"/>
      <c r="BB891" s="492"/>
      <c r="BC891" s="492"/>
      <c r="BD891" s="492"/>
      <c r="BE891" s="492"/>
      <c r="BF891" s="492"/>
      <c r="BG891" s="492"/>
      <c r="BH891" s="493"/>
      <c r="BP891" s="5"/>
      <c r="BQ891" s="5"/>
      <c r="BR891" s="5"/>
      <c r="BS891" s="46"/>
      <c r="BT891" s="5"/>
      <c r="BW891" s="621" t="s">
        <v>419</v>
      </c>
      <c r="BX891" s="622"/>
      <c r="BY891" s="622"/>
      <c r="BZ891" s="622"/>
      <c r="CA891" s="622"/>
      <c r="CB891" s="622"/>
      <c r="CC891" s="622"/>
      <c r="CD891" s="623"/>
      <c r="CE891" s="491" t="s">
        <v>64</v>
      </c>
      <c r="CF891" s="492"/>
      <c r="CG891" s="492"/>
      <c r="CH891" s="492"/>
      <c r="CI891" s="492"/>
      <c r="CJ891" s="492"/>
      <c r="CK891" s="492"/>
      <c r="CL891" s="492"/>
      <c r="CM891" s="492"/>
      <c r="CN891" s="492"/>
      <c r="CO891" s="492"/>
      <c r="CP891" s="492"/>
      <c r="CQ891" s="492"/>
      <c r="CR891" s="492"/>
      <c r="CS891" s="492"/>
      <c r="CT891" s="492"/>
      <c r="CU891" s="492"/>
      <c r="CV891" s="492"/>
      <c r="CW891" s="492"/>
      <c r="CX891" s="493"/>
      <c r="CY891" s="491" t="s">
        <v>155</v>
      </c>
      <c r="CZ891" s="492"/>
      <c r="DA891" s="492"/>
      <c r="DB891" s="492"/>
      <c r="DC891" s="492"/>
      <c r="DD891" s="492"/>
      <c r="DE891" s="492"/>
      <c r="DF891" s="492"/>
      <c r="DG891" s="492"/>
      <c r="DH891" s="492"/>
      <c r="DI891" s="492"/>
      <c r="DJ891" s="492"/>
      <c r="DK891" s="492"/>
      <c r="DL891" s="492"/>
      <c r="DM891" s="492"/>
      <c r="DN891" s="492"/>
      <c r="DO891" s="492"/>
      <c r="DP891" s="492"/>
      <c r="DQ891" s="492"/>
      <c r="DR891" s="492"/>
      <c r="DS891" s="492"/>
      <c r="DT891" s="492"/>
      <c r="DU891" s="492"/>
      <c r="DV891" s="493"/>
    </row>
    <row r="892" spans="2:146" ht="18.75" customHeight="1" x14ac:dyDescent="0.4">
      <c r="B892" s="5"/>
      <c r="C892" s="5"/>
      <c r="D892" s="5"/>
      <c r="E892" s="46"/>
      <c r="F892" s="5"/>
      <c r="I892" s="624"/>
      <c r="J892" s="625"/>
      <c r="K892" s="625"/>
      <c r="L892" s="625"/>
      <c r="M892" s="625"/>
      <c r="N892" s="625"/>
      <c r="O892" s="625"/>
      <c r="P892" s="626"/>
      <c r="Q892" s="494"/>
      <c r="R892" s="495"/>
      <c r="S892" s="495"/>
      <c r="T892" s="495"/>
      <c r="U892" s="495"/>
      <c r="V892" s="495"/>
      <c r="W892" s="495"/>
      <c r="X892" s="495"/>
      <c r="Y892" s="495"/>
      <c r="Z892" s="495"/>
      <c r="AA892" s="495"/>
      <c r="AB892" s="495"/>
      <c r="AC892" s="495"/>
      <c r="AD892" s="495"/>
      <c r="AE892" s="495"/>
      <c r="AF892" s="495"/>
      <c r="AG892" s="495"/>
      <c r="AH892" s="495"/>
      <c r="AI892" s="495"/>
      <c r="AJ892" s="496"/>
      <c r="AK892" s="494"/>
      <c r="AL892" s="495"/>
      <c r="AM892" s="495"/>
      <c r="AN892" s="495"/>
      <c r="AO892" s="495"/>
      <c r="AP892" s="495"/>
      <c r="AQ892" s="495"/>
      <c r="AR892" s="495"/>
      <c r="AS892" s="495"/>
      <c r="AT892" s="495"/>
      <c r="AU892" s="495"/>
      <c r="AV892" s="495"/>
      <c r="AW892" s="495"/>
      <c r="AX892" s="495"/>
      <c r="AY892" s="495"/>
      <c r="AZ892" s="495"/>
      <c r="BA892" s="495"/>
      <c r="BB892" s="495"/>
      <c r="BC892" s="495"/>
      <c r="BD892" s="495"/>
      <c r="BE892" s="495"/>
      <c r="BF892" s="495"/>
      <c r="BG892" s="495"/>
      <c r="BH892" s="496"/>
      <c r="BP892" s="5"/>
      <c r="BQ892" s="5"/>
      <c r="BR892" s="5"/>
      <c r="BS892" s="46"/>
      <c r="BT892" s="5"/>
      <c r="BW892" s="624"/>
      <c r="BX892" s="625"/>
      <c r="BY892" s="625"/>
      <c r="BZ892" s="625"/>
      <c r="CA892" s="625"/>
      <c r="CB892" s="625"/>
      <c r="CC892" s="625"/>
      <c r="CD892" s="626"/>
      <c r="CE892" s="494"/>
      <c r="CF892" s="495"/>
      <c r="CG892" s="495"/>
      <c r="CH892" s="495"/>
      <c r="CI892" s="495"/>
      <c r="CJ892" s="495"/>
      <c r="CK892" s="495"/>
      <c r="CL892" s="495"/>
      <c r="CM892" s="495"/>
      <c r="CN892" s="495"/>
      <c r="CO892" s="495"/>
      <c r="CP892" s="495"/>
      <c r="CQ892" s="495"/>
      <c r="CR892" s="495"/>
      <c r="CS892" s="495"/>
      <c r="CT892" s="495"/>
      <c r="CU892" s="495"/>
      <c r="CV892" s="495"/>
      <c r="CW892" s="495"/>
      <c r="CX892" s="496"/>
      <c r="CY892" s="494"/>
      <c r="CZ892" s="495"/>
      <c r="DA892" s="495"/>
      <c r="DB892" s="495"/>
      <c r="DC892" s="495"/>
      <c r="DD892" s="495"/>
      <c r="DE892" s="495"/>
      <c r="DF892" s="495"/>
      <c r="DG892" s="495"/>
      <c r="DH892" s="495"/>
      <c r="DI892" s="495"/>
      <c r="DJ892" s="495"/>
      <c r="DK892" s="495"/>
      <c r="DL892" s="495"/>
      <c r="DM892" s="495"/>
      <c r="DN892" s="495"/>
      <c r="DO892" s="495"/>
      <c r="DP892" s="495"/>
      <c r="DQ892" s="495"/>
      <c r="DR892" s="495"/>
      <c r="DS892" s="495"/>
      <c r="DT892" s="495"/>
      <c r="DU892" s="495"/>
      <c r="DV892" s="496"/>
    </row>
    <row r="893" spans="2:146" ht="18.75" customHeight="1" x14ac:dyDescent="0.4">
      <c r="B893" s="5"/>
      <c r="C893" s="5"/>
      <c r="D893" s="5"/>
      <c r="E893" s="46"/>
      <c r="F893" s="5"/>
      <c r="I893" s="624"/>
      <c r="J893" s="625"/>
      <c r="K893" s="625"/>
      <c r="L893" s="625"/>
      <c r="M893" s="625"/>
      <c r="N893" s="625"/>
      <c r="O893" s="625"/>
      <c r="P893" s="626"/>
      <c r="Q893" s="92"/>
      <c r="R893" s="52"/>
      <c r="S893" s="52"/>
      <c r="T893" s="52"/>
      <c r="U893" s="52"/>
      <c r="V893" s="52"/>
      <c r="W893" s="52"/>
      <c r="X893" s="52"/>
      <c r="Y893" s="52"/>
      <c r="Z893" s="52"/>
      <c r="AA893" s="52"/>
      <c r="AB893" s="52"/>
      <c r="AC893" s="52"/>
      <c r="AD893" s="52"/>
      <c r="AE893" s="52"/>
      <c r="AF893" s="52"/>
      <c r="AG893" s="52"/>
      <c r="AH893" s="52"/>
      <c r="AI893" s="52"/>
      <c r="AJ893" s="130"/>
      <c r="AK893" s="52"/>
      <c r="AL893" s="52"/>
      <c r="AM893" s="78"/>
      <c r="AN893" s="78"/>
      <c r="AO893" s="78"/>
      <c r="AP893" s="78"/>
      <c r="AQ893" s="78"/>
      <c r="AR893" s="78"/>
      <c r="AS893" s="78"/>
      <c r="AT893" s="78"/>
      <c r="AU893" s="78"/>
      <c r="AV893" s="78"/>
      <c r="AW893" s="78"/>
      <c r="AX893" s="78"/>
      <c r="AY893" s="78"/>
      <c r="AZ893" s="78"/>
      <c r="BA893" s="78"/>
      <c r="BB893" s="78"/>
      <c r="BC893" s="78"/>
      <c r="BD893" s="78"/>
      <c r="BE893" s="78"/>
      <c r="BF893" s="78"/>
      <c r="BG893" s="78"/>
      <c r="BH893" s="146"/>
      <c r="BP893" s="5"/>
      <c r="BQ893" s="5"/>
      <c r="BR893" s="5"/>
      <c r="BS893" s="46"/>
      <c r="BT893" s="5"/>
      <c r="BW893" s="624"/>
      <c r="BX893" s="625"/>
      <c r="BY893" s="625"/>
      <c r="BZ893" s="625"/>
      <c r="CA893" s="625"/>
      <c r="CB893" s="625"/>
      <c r="CC893" s="625"/>
      <c r="CD893" s="626"/>
      <c r="CE893" s="92"/>
      <c r="CF893" s="52"/>
      <c r="CG893" s="52"/>
      <c r="CH893" s="52"/>
      <c r="CI893" s="52"/>
      <c r="CJ893" s="52"/>
      <c r="CK893" s="52"/>
      <c r="CL893" s="52"/>
      <c r="CM893" s="52"/>
      <c r="CN893" s="52"/>
      <c r="CO893" s="52"/>
      <c r="CP893" s="52"/>
      <c r="CQ893" s="52"/>
      <c r="CR893" s="52"/>
      <c r="CS893" s="52"/>
      <c r="CT893" s="52"/>
      <c r="CU893" s="52"/>
      <c r="CV893" s="52"/>
      <c r="CW893" s="52"/>
      <c r="CX893" s="130"/>
      <c r="CY893" s="52"/>
      <c r="CZ893" s="52"/>
      <c r="DA893" s="78"/>
      <c r="DB893" s="78"/>
      <c r="DC893" s="78"/>
      <c r="DD893" s="78"/>
      <c r="DE893" s="78"/>
      <c r="DF893" s="78"/>
      <c r="DG893" s="78"/>
      <c r="DH893" s="78"/>
      <c r="DI893" s="78"/>
      <c r="DJ893" s="78"/>
      <c r="DK893" s="78"/>
      <c r="DL893" s="78"/>
      <c r="DM893" s="78"/>
      <c r="DN893" s="78"/>
      <c r="DO893" s="78"/>
      <c r="DP893" s="78"/>
      <c r="DQ893" s="78"/>
      <c r="DR893" s="78"/>
      <c r="DS893" s="78"/>
      <c r="DT893" s="78"/>
      <c r="DU893" s="78"/>
      <c r="DV893" s="146"/>
    </row>
    <row r="894" spans="2:146" ht="18.75" customHeight="1" x14ac:dyDescent="0.4">
      <c r="B894" s="5"/>
      <c r="C894" s="5"/>
      <c r="D894" s="5"/>
      <c r="E894" s="47"/>
      <c r="F894" s="56"/>
      <c r="G894" s="71"/>
      <c r="H894" s="71"/>
      <c r="I894" s="624"/>
      <c r="J894" s="625"/>
      <c r="K894" s="625"/>
      <c r="L894" s="625"/>
      <c r="M894" s="625"/>
      <c r="N894" s="625"/>
      <c r="O894" s="625"/>
      <c r="P894" s="626"/>
      <c r="Q894" s="487" t="s">
        <v>247</v>
      </c>
      <c r="R894" s="280"/>
      <c r="S894" s="280"/>
      <c r="T894" s="280"/>
      <c r="U894" s="280" t="s">
        <v>21</v>
      </c>
      <c r="V894" s="280"/>
      <c r="W894" s="254"/>
      <c r="X894" s="254"/>
      <c r="Y894" s="254"/>
      <c r="Z894" s="254"/>
      <c r="AA894" s="254"/>
      <c r="AB894" s="254"/>
      <c r="AC894" s="254"/>
      <c r="AD894" s="254"/>
      <c r="AE894" s="254"/>
      <c r="AF894" s="254"/>
      <c r="AG894" s="5" t="s">
        <v>156</v>
      </c>
      <c r="AH894" s="5"/>
      <c r="AI894" s="5"/>
      <c r="AJ894" s="131"/>
      <c r="AK894" s="5"/>
      <c r="AL894" s="488" t="s">
        <v>96</v>
      </c>
      <c r="AM894" s="488"/>
      <c r="AN894" s="30" t="s">
        <v>420</v>
      </c>
      <c r="AO894" s="30"/>
      <c r="AP894" s="30"/>
      <c r="AQ894" s="30"/>
      <c r="AR894" s="30"/>
      <c r="AS894" s="30"/>
      <c r="AT894" s="30"/>
      <c r="AU894" s="30"/>
      <c r="AV894" s="30"/>
      <c r="AW894" s="30"/>
      <c r="AX894" s="30"/>
      <c r="AY894" s="30"/>
      <c r="AZ894" s="30"/>
      <c r="BA894" s="30"/>
      <c r="BB894" s="30"/>
      <c r="BC894" s="30"/>
      <c r="BD894" s="30"/>
      <c r="BE894" s="30"/>
      <c r="BF894" s="30"/>
      <c r="BG894" s="30"/>
      <c r="BH894" s="131"/>
      <c r="BP894" s="5"/>
      <c r="BQ894" s="5"/>
      <c r="BR894" s="5"/>
      <c r="BS894" s="47"/>
      <c r="BT894" s="56"/>
      <c r="BU894" s="71"/>
      <c r="BV894" s="71"/>
      <c r="BW894" s="624"/>
      <c r="BX894" s="625"/>
      <c r="BY894" s="625"/>
      <c r="BZ894" s="625"/>
      <c r="CA894" s="625"/>
      <c r="CB894" s="625"/>
      <c r="CC894" s="625"/>
      <c r="CD894" s="626"/>
      <c r="CE894" s="487" t="s">
        <v>247</v>
      </c>
      <c r="CF894" s="280"/>
      <c r="CG894" s="280"/>
      <c r="CH894" s="280"/>
      <c r="CI894" s="280" t="s">
        <v>21</v>
      </c>
      <c r="CJ894" s="280"/>
      <c r="CK894" s="254" t="s">
        <v>28</v>
      </c>
      <c r="CL894" s="254"/>
      <c r="CM894" s="254"/>
      <c r="CN894" s="254"/>
      <c r="CO894" s="254"/>
      <c r="CP894" s="254"/>
      <c r="CQ894" s="254"/>
      <c r="CR894" s="254"/>
      <c r="CS894" s="254"/>
      <c r="CT894" s="254"/>
      <c r="CU894" s="5" t="s">
        <v>156</v>
      </c>
      <c r="CV894" s="5"/>
      <c r="CW894" s="5"/>
      <c r="CX894" s="131"/>
      <c r="CY894" s="5"/>
      <c r="CZ894" s="488" t="s">
        <v>96</v>
      </c>
      <c r="DA894" s="488"/>
      <c r="DB894" s="30" t="s">
        <v>420</v>
      </c>
      <c r="DC894" s="30"/>
      <c r="DD894" s="30"/>
      <c r="DE894" s="30"/>
      <c r="DF894" s="30"/>
      <c r="DG894" s="30"/>
      <c r="DH894" s="30"/>
      <c r="DI894" s="30"/>
      <c r="DJ894" s="30"/>
      <c r="DK894" s="30"/>
      <c r="DL894" s="30"/>
      <c r="DM894" s="30"/>
      <c r="DN894" s="30"/>
      <c r="DO894" s="30"/>
      <c r="DP894" s="30"/>
      <c r="DQ894" s="30"/>
      <c r="DR894" s="30"/>
      <c r="DS894" s="30"/>
      <c r="DT894" s="30"/>
      <c r="DU894" s="30"/>
      <c r="DV894" s="131"/>
      <c r="EE894" s="188"/>
      <c r="EF894" s="167"/>
      <c r="EG894" s="17"/>
      <c r="EH894" s="17"/>
      <c r="EI894" s="17"/>
      <c r="EJ894" s="17"/>
      <c r="EK894" s="17"/>
      <c r="EL894" s="17"/>
      <c r="EM894" s="17"/>
      <c r="EN894" s="17"/>
      <c r="EO894" s="17"/>
      <c r="EP894" s="17"/>
    </row>
    <row r="895" spans="2:146" ht="18.75" customHeight="1" x14ac:dyDescent="0.4">
      <c r="B895" s="5"/>
      <c r="C895" s="5"/>
      <c r="D895" s="5"/>
      <c r="E895" s="46"/>
      <c r="F895" s="5"/>
      <c r="I895" s="624"/>
      <c r="J895" s="625"/>
      <c r="K895" s="625"/>
      <c r="L895" s="625"/>
      <c r="M895" s="625"/>
      <c r="N895" s="625"/>
      <c r="O895" s="625"/>
      <c r="P895" s="626"/>
      <c r="Q895" s="487" t="s">
        <v>335</v>
      </c>
      <c r="R895" s="280"/>
      <c r="S895" s="280"/>
      <c r="T895" s="280"/>
      <c r="U895" s="280" t="s">
        <v>21</v>
      </c>
      <c r="V895" s="280"/>
      <c r="W895" s="257"/>
      <c r="X895" s="257"/>
      <c r="Y895" s="28" t="s">
        <v>156</v>
      </c>
      <c r="Z895" s="5" t="s">
        <v>160</v>
      </c>
      <c r="AA895" s="5"/>
      <c r="AB895" s="5"/>
      <c r="AC895" s="5"/>
      <c r="AD895" s="5"/>
      <c r="AE895" s="5"/>
      <c r="AF895" s="5"/>
      <c r="AG895" s="5"/>
      <c r="AH895" s="5"/>
      <c r="AI895" s="5"/>
      <c r="AJ895" s="131"/>
      <c r="AK895" s="5"/>
      <c r="AL895" s="488" t="s">
        <v>96</v>
      </c>
      <c r="AM895" s="488"/>
      <c r="AN895" s="30" t="s">
        <v>158</v>
      </c>
      <c r="AO895" s="30"/>
      <c r="AP895" s="30"/>
      <c r="AQ895" s="30"/>
      <c r="AR895" s="30"/>
      <c r="AS895" s="30"/>
      <c r="AT895" s="30"/>
      <c r="AU895" s="30"/>
      <c r="AV895" s="30"/>
      <c r="AW895" s="30"/>
      <c r="AX895" s="30"/>
      <c r="AY895" s="30"/>
      <c r="AZ895" s="30"/>
      <c r="BA895" s="30"/>
      <c r="BB895" s="30"/>
      <c r="BC895" s="30"/>
      <c r="BD895" s="30"/>
      <c r="BE895" s="30"/>
      <c r="BF895" s="30"/>
      <c r="BG895" s="30"/>
      <c r="BH895" s="131"/>
      <c r="BP895" s="5"/>
      <c r="BQ895" s="5"/>
      <c r="BR895" s="5"/>
      <c r="BS895" s="46"/>
      <c r="BT895" s="5"/>
      <c r="BW895" s="624"/>
      <c r="BX895" s="625"/>
      <c r="BY895" s="625"/>
      <c r="BZ895" s="625"/>
      <c r="CA895" s="625"/>
      <c r="CB895" s="625"/>
      <c r="CC895" s="625"/>
      <c r="CD895" s="626"/>
      <c r="CE895" s="487" t="s">
        <v>335</v>
      </c>
      <c r="CF895" s="280"/>
      <c r="CG895" s="280"/>
      <c r="CH895" s="280"/>
      <c r="CI895" s="280" t="s">
        <v>21</v>
      </c>
      <c r="CJ895" s="280"/>
      <c r="CK895" s="257" t="s">
        <v>279</v>
      </c>
      <c r="CL895" s="257"/>
      <c r="CM895" s="28" t="s">
        <v>156</v>
      </c>
      <c r="CN895" s="5" t="s">
        <v>160</v>
      </c>
      <c r="CO895" s="5"/>
      <c r="CP895" s="5"/>
      <c r="CQ895" s="5"/>
      <c r="CR895" s="5"/>
      <c r="CS895" s="5"/>
      <c r="CT895" s="5"/>
      <c r="CU895" s="5"/>
      <c r="CV895" s="5"/>
      <c r="CW895" s="5"/>
      <c r="CX895" s="131"/>
      <c r="CY895" s="5"/>
      <c r="CZ895" s="488" t="s">
        <v>96</v>
      </c>
      <c r="DA895" s="488"/>
      <c r="DB895" s="30" t="s">
        <v>158</v>
      </c>
      <c r="DC895" s="30"/>
      <c r="DD895" s="30"/>
      <c r="DE895" s="30"/>
      <c r="DF895" s="30"/>
      <c r="DG895" s="30"/>
      <c r="DH895" s="30"/>
      <c r="DI895" s="30"/>
      <c r="DJ895" s="30"/>
      <c r="DK895" s="30"/>
      <c r="DL895" s="30"/>
      <c r="DM895" s="30"/>
      <c r="DN895" s="30"/>
      <c r="DO895" s="30"/>
      <c r="DP895" s="30"/>
      <c r="DQ895" s="30"/>
      <c r="DR895" s="30"/>
      <c r="DS895" s="30"/>
      <c r="DT895" s="30"/>
      <c r="DU895" s="30"/>
      <c r="DV895" s="131"/>
      <c r="EE895" s="188"/>
      <c r="EF895" s="167"/>
      <c r="EG895" s="17"/>
      <c r="EH895" s="17"/>
      <c r="EI895" s="17"/>
      <c r="EJ895" s="17"/>
      <c r="EK895" s="17"/>
      <c r="EL895" s="17"/>
      <c r="EM895" s="17"/>
      <c r="EN895" s="17"/>
      <c r="EO895" s="17"/>
      <c r="EP895" s="17"/>
    </row>
    <row r="896" spans="2:146" ht="18.75" customHeight="1" x14ac:dyDescent="0.4">
      <c r="B896" s="5"/>
      <c r="C896" s="5"/>
      <c r="D896" s="5"/>
      <c r="E896" s="46"/>
      <c r="F896" s="5"/>
      <c r="I896" s="624"/>
      <c r="J896" s="625"/>
      <c r="K896" s="625"/>
      <c r="L896" s="625"/>
      <c r="M896" s="625"/>
      <c r="N896" s="625"/>
      <c r="O896" s="625"/>
      <c r="P896" s="626"/>
      <c r="Q896" s="487" t="s">
        <v>164</v>
      </c>
      <c r="R896" s="280"/>
      <c r="S896" s="280"/>
      <c r="T896" s="280"/>
      <c r="U896" s="257"/>
      <c r="V896" s="257"/>
      <c r="W896" s="257"/>
      <c r="X896" s="257"/>
      <c r="Y896" s="257"/>
      <c r="Z896" s="257"/>
      <c r="AA896" s="257"/>
      <c r="AB896" s="257"/>
      <c r="AC896" s="257"/>
      <c r="AD896" s="257"/>
      <c r="AE896" s="257"/>
      <c r="AF896" s="257"/>
      <c r="AG896" s="5"/>
      <c r="AH896" s="5"/>
      <c r="AI896" s="5"/>
      <c r="AJ896" s="131"/>
      <c r="AK896" s="5"/>
      <c r="AL896" s="488" t="s">
        <v>96</v>
      </c>
      <c r="AM896" s="488"/>
      <c r="AN896" s="30" t="s">
        <v>162</v>
      </c>
      <c r="AO896" s="30"/>
      <c r="AP896" s="30"/>
      <c r="AQ896" s="30"/>
      <c r="AR896" s="30"/>
      <c r="AS896" s="30"/>
      <c r="AT896" s="30"/>
      <c r="AU896" s="30"/>
      <c r="AV896" s="30"/>
      <c r="AW896" s="30"/>
      <c r="AX896" s="30"/>
      <c r="AY896" s="30"/>
      <c r="AZ896" s="30"/>
      <c r="BA896" s="30"/>
      <c r="BB896" s="30"/>
      <c r="BC896" s="30"/>
      <c r="BD896" s="30"/>
      <c r="BE896" s="30"/>
      <c r="BF896" s="30"/>
      <c r="BG896" s="30"/>
      <c r="BH896" s="131"/>
      <c r="BP896" s="5"/>
      <c r="BQ896" s="5"/>
      <c r="BR896" s="5"/>
      <c r="BS896" s="46"/>
      <c r="BT896" s="5"/>
      <c r="BW896" s="624"/>
      <c r="BX896" s="625"/>
      <c r="BY896" s="625"/>
      <c r="BZ896" s="625"/>
      <c r="CA896" s="625"/>
      <c r="CB896" s="625"/>
      <c r="CC896" s="625"/>
      <c r="CD896" s="626"/>
      <c r="CE896" s="487" t="s">
        <v>164</v>
      </c>
      <c r="CF896" s="280"/>
      <c r="CG896" s="280"/>
      <c r="CH896" s="280"/>
      <c r="CI896" s="257" t="s">
        <v>244</v>
      </c>
      <c r="CJ896" s="257"/>
      <c r="CK896" s="257"/>
      <c r="CL896" s="257"/>
      <c r="CM896" s="257"/>
      <c r="CN896" s="257"/>
      <c r="CO896" s="257"/>
      <c r="CP896" s="257"/>
      <c r="CQ896" s="257"/>
      <c r="CR896" s="257"/>
      <c r="CS896" s="257"/>
      <c r="CT896" s="257"/>
      <c r="CU896" s="5"/>
      <c r="CV896" s="5"/>
      <c r="CW896" s="5"/>
      <c r="CX896" s="131"/>
      <c r="CY896" s="5"/>
      <c r="CZ896" s="488" t="s">
        <v>96</v>
      </c>
      <c r="DA896" s="488"/>
      <c r="DB896" s="30" t="s">
        <v>162</v>
      </c>
      <c r="DC896" s="30"/>
      <c r="DD896" s="30"/>
      <c r="DE896" s="30"/>
      <c r="DF896" s="30"/>
      <c r="DG896" s="30"/>
      <c r="DH896" s="30"/>
      <c r="DI896" s="30"/>
      <c r="DJ896" s="30"/>
      <c r="DK896" s="30"/>
      <c r="DL896" s="30"/>
      <c r="DM896" s="30"/>
      <c r="DN896" s="30"/>
      <c r="DO896" s="30"/>
      <c r="DP896" s="30"/>
      <c r="DQ896" s="30"/>
      <c r="DR896" s="30"/>
      <c r="DS896" s="30"/>
      <c r="DT896" s="30"/>
      <c r="DU896" s="30"/>
      <c r="DV896" s="131"/>
      <c r="EE896" s="188"/>
      <c r="EF896" s="167"/>
      <c r="EG896" s="189"/>
      <c r="EH896" s="189"/>
      <c r="EI896" s="189"/>
      <c r="EJ896" s="189"/>
      <c r="EK896" s="189"/>
      <c r="EL896" s="189"/>
      <c r="EM896" s="189"/>
      <c r="EN896" s="189"/>
      <c r="EO896" s="189"/>
      <c r="EP896" s="17"/>
    </row>
    <row r="897" spans="1:146" ht="18.75" customHeight="1" x14ac:dyDescent="0.4">
      <c r="B897" s="5"/>
      <c r="C897" s="5"/>
      <c r="D897" s="5"/>
      <c r="E897" s="46"/>
      <c r="F897" s="5"/>
      <c r="I897" s="624"/>
      <c r="J897" s="625"/>
      <c r="K897" s="625"/>
      <c r="L897" s="625"/>
      <c r="M897" s="625"/>
      <c r="N897" s="625"/>
      <c r="O897" s="625"/>
      <c r="P897" s="626"/>
      <c r="Q897" s="487" t="s">
        <v>164</v>
      </c>
      <c r="R897" s="280"/>
      <c r="S897" s="280"/>
      <c r="T897" s="280"/>
      <c r="U897" s="257"/>
      <c r="V897" s="257"/>
      <c r="W897" s="257"/>
      <c r="X897" s="257"/>
      <c r="Y897" s="257"/>
      <c r="Z897" s="257"/>
      <c r="AA897" s="257"/>
      <c r="AB897" s="257"/>
      <c r="AC897" s="257"/>
      <c r="AD897" s="257"/>
      <c r="AE897" s="257"/>
      <c r="AF897" s="257"/>
      <c r="AG897" s="5"/>
      <c r="AH897" s="5"/>
      <c r="AI897" s="5"/>
      <c r="AJ897" s="131"/>
      <c r="AK897" s="5"/>
      <c r="AL897" s="488" t="s">
        <v>96</v>
      </c>
      <c r="AM897" s="488"/>
      <c r="AN897" s="30" t="s">
        <v>92</v>
      </c>
      <c r="AO897" s="30"/>
      <c r="AP897" s="30"/>
      <c r="AQ897" s="30"/>
      <c r="AR897" s="30"/>
      <c r="AS897" s="30"/>
      <c r="AT897" s="30"/>
      <c r="AU897" s="30"/>
      <c r="AV897" s="30"/>
      <c r="AW897" s="30"/>
      <c r="AX897" s="30"/>
      <c r="AY897" s="30"/>
      <c r="AZ897" s="30"/>
      <c r="BA897" s="30"/>
      <c r="BB897" s="30"/>
      <c r="BC897" s="30"/>
      <c r="BD897" s="30"/>
      <c r="BE897" s="30"/>
      <c r="BF897" s="30"/>
      <c r="BG897" s="30"/>
      <c r="BH897" s="131"/>
      <c r="BP897" s="5"/>
      <c r="BQ897" s="5"/>
      <c r="BR897" s="5"/>
      <c r="BS897" s="46"/>
      <c r="BT897" s="5"/>
      <c r="BW897" s="624"/>
      <c r="BX897" s="625"/>
      <c r="BY897" s="625"/>
      <c r="BZ897" s="625"/>
      <c r="CA897" s="625"/>
      <c r="CB897" s="625"/>
      <c r="CC897" s="625"/>
      <c r="CD897" s="626"/>
      <c r="CE897" s="487" t="s">
        <v>164</v>
      </c>
      <c r="CF897" s="280"/>
      <c r="CG897" s="280"/>
      <c r="CH897" s="280"/>
      <c r="CI897" s="257" t="s">
        <v>244</v>
      </c>
      <c r="CJ897" s="257"/>
      <c r="CK897" s="257"/>
      <c r="CL897" s="257"/>
      <c r="CM897" s="257"/>
      <c r="CN897" s="257"/>
      <c r="CO897" s="257"/>
      <c r="CP897" s="257"/>
      <c r="CQ897" s="257"/>
      <c r="CR897" s="257"/>
      <c r="CS897" s="257"/>
      <c r="CT897" s="257"/>
      <c r="CU897" s="5"/>
      <c r="CV897" s="5"/>
      <c r="CW897" s="5"/>
      <c r="CX897" s="131"/>
      <c r="CY897" s="5"/>
      <c r="CZ897" s="488" t="s">
        <v>96</v>
      </c>
      <c r="DA897" s="488"/>
      <c r="DB897" s="30" t="s">
        <v>92</v>
      </c>
      <c r="DC897" s="30"/>
      <c r="DD897" s="30"/>
      <c r="DE897" s="30"/>
      <c r="DF897" s="30"/>
      <c r="DG897" s="30"/>
      <c r="DH897" s="30"/>
      <c r="DI897" s="30"/>
      <c r="DJ897" s="30"/>
      <c r="DK897" s="30"/>
      <c r="DL897" s="30"/>
      <c r="DM897" s="30"/>
      <c r="DN897" s="30"/>
      <c r="DO897" s="30"/>
      <c r="DP897" s="30"/>
      <c r="DQ897" s="30"/>
      <c r="DR897" s="30"/>
      <c r="DS897" s="30"/>
      <c r="DT897" s="30"/>
      <c r="DU897" s="30"/>
      <c r="DV897" s="131"/>
      <c r="EE897" s="188"/>
      <c r="EF897" s="167"/>
      <c r="EG897" s="189"/>
      <c r="EH897" s="189"/>
      <c r="EI897" s="189"/>
      <c r="EJ897" s="189"/>
      <c r="EK897" s="189"/>
      <c r="EL897" s="189"/>
      <c r="EM897" s="189"/>
      <c r="EN897" s="189"/>
      <c r="EO897" s="189"/>
      <c r="EP897" s="17"/>
    </row>
    <row r="898" spans="1:146" ht="18.75" customHeight="1" x14ac:dyDescent="0.4">
      <c r="B898" s="5"/>
      <c r="C898" s="5"/>
      <c r="D898" s="5"/>
      <c r="E898" s="46"/>
      <c r="F898" s="5"/>
      <c r="I898" s="624"/>
      <c r="J898" s="625"/>
      <c r="K898" s="625"/>
      <c r="L898" s="625"/>
      <c r="M898" s="625"/>
      <c r="N898" s="625"/>
      <c r="O898" s="625"/>
      <c r="P898" s="626"/>
      <c r="Q898" s="46"/>
      <c r="R898" s="5"/>
      <c r="S898" s="5"/>
      <c r="T898" s="5"/>
      <c r="U898" s="5"/>
      <c r="V898" s="5"/>
      <c r="W898" s="5"/>
      <c r="X898" s="5"/>
      <c r="Y898" s="5"/>
      <c r="Z898" s="5"/>
      <c r="AA898" s="5"/>
      <c r="AB898" s="5"/>
      <c r="AC898" s="5"/>
      <c r="AD898" s="5"/>
      <c r="AE898" s="5"/>
      <c r="AF898" s="5"/>
      <c r="AG898" s="5"/>
      <c r="AH898" s="5"/>
      <c r="AI898" s="5"/>
      <c r="AJ898" s="131"/>
      <c r="AK898" s="5"/>
      <c r="AL898" s="488" t="s">
        <v>96</v>
      </c>
      <c r="AM898" s="488"/>
      <c r="AN898" s="30" t="s">
        <v>167</v>
      </c>
      <c r="AO898" s="30"/>
      <c r="AP898" s="30"/>
      <c r="AQ898" s="30"/>
      <c r="AR898" s="30"/>
      <c r="AS898" s="30"/>
      <c r="AT898" s="30"/>
      <c r="AU898" s="30"/>
      <c r="AV898" s="30"/>
      <c r="AW898" s="30"/>
      <c r="AX898" s="30"/>
      <c r="AY898" s="30"/>
      <c r="AZ898" s="30"/>
      <c r="BA898" s="30"/>
      <c r="BB898" s="30"/>
      <c r="BC898" s="30"/>
      <c r="BD898" s="30"/>
      <c r="BE898" s="30"/>
      <c r="BF898" s="30"/>
      <c r="BG898" s="30"/>
      <c r="BH898" s="131"/>
      <c r="BP898" s="5"/>
      <c r="BQ898" s="5"/>
      <c r="BR898" s="5"/>
      <c r="BS898" s="46"/>
      <c r="BT898" s="5"/>
      <c r="BW898" s="624"/>
      <c r="BX898" s="625"/>
      <c r="BY898" s="625"/>
      <c r="BZ898" s="625"/>
      <c r="CA898" s="625"/>
      <c r="CB898" s="625"/>
      <c r="CC898" s="625"/>
      <c r="CD898" s="626"/>
      <c r="CU898" s="5"/>
      <c r="CV898" s="5"/>
      <c r="CW898" s="5"/>
      <c r="CX898" s="131"/>
      <c r="CY898" s="5"/>
      <c r="CZ898" s="488" t="s">
        <v>96</v>
      </c>
      <c r="DA898" s="488"/>
      <c r="DB898" s="30" t="s">
        <v>167</v>
      </c>
      <c r="DC898" s="30"/>
      <c r="DD898" s="30"/>
      <c r="DE898" s="30"/>
      <c r="DF898" s="30"/>
      <c r="DG898" s="30"/>
      <c r="DH898" s="30"/>
      <c r="DI898" s="30"/>
      <c r="DJ898" s="30"/>
      <c r="DK898" s="30"/>
      <c r="DL898" s="30"/>
      <c r="DM898" s="30"/>
      <c r="DN898" s="30"/>
      <c r="DO898" s="30"/>
      <c r="DP898" s="30"/>
      <c r="DQ898" s="30"/>
      <c r="DR898" s="30"/>
      <c r="DS898" s="30"/>
      <c r="DT898" s="30"/>
      <c r="DU898" s="30"/>
      <c r="DV898" s="131"/>
      <c r="EE898" s="188"/>
      <c r="EF898" s="167"/>
      <c r="EG898" s="189"/>
      <c r="EH898" s="189"/>
      <c r="EI898" s="189"/>
      <c r="EJ898" s="189"/>
      <c r="EK898" s="189"/>
      <c r="EL898" s="189"/>
      <c r="EM898" s="189"/>
      <c r="EN898" s="189"/>
      <c r="EO898" s="189"/>
      <c r="EP898" s="17"/>
    </row>
    <row r="899" spans="1:146" ht="18.75" customHeight="1" x14ac:dyDescent="0.4">
      <c r="B899" s="5"/>
      <c r="C899" s="5"/>
      <c r="D899" s="5"/>
      <c r="E899" s="46"/>
      <c r="F899" s="5"/>
      <c r="I899" s="627"/>
      <c r="J899" s="628"/>
      <c r="K899" s="628"/>
      <c r="L899" s="628"/>
      <c r="M899" s="628"/>
      <c r="N899" s="628"/>
      <c r="O899" s="628"/>
      <c r="P899" s="629"/>
      <c r="Q899" s="47"/>
      <c r="R899" s="56"/>
      <c r="S899" s="56"/>
      <c r="T899" s="56"/>
      <c r="U899" s="56"/>
      <c r="V899" s="56"/>
      <c r="W899" s="56"/>
      <c r="X899" s="56"/>
      <c r="Y899" s="56"/>
      <c r="Z899" s="56"/>
      <c r="AA899" s="56"/>
      <c r="AB899" s="56"/>
      <c r="AC899" s="56"/>
      <c r="AD899" s="56"/>
      <c r="AE899" s="56"/>
      <c r="AF899" s="56"/>
      <c r="AG899" s="56"/>
      <c r="AH899" s="56"/>
      <c r="AI899" s="56"/>
      <c r="AJ899" s="132"/>
      <c r="AK899" s="56"/>
      <c r="AL899" s="56"/>
      <c r="AM899" s="56"/>
      <c r="AN899" s="56"/>
      <c r="AO899" s="56"/>
      <c r="AP899" s="56"/>
      <c r="AQ899" s="56"/>
      <c r="AR899" s="56"/>
      <c r="AS899" s="56"/>
      <c r="AT899" s="56"/>
      <c r="AU899" s="56"/>
      <c r="AV899" s="56"/>
      <c r="AW899" s="56"/>
      <c r="AX899" s="56"/>
      <c r="AY899" s="56"/>
      <c r="AZ899" s="56"/>
      <c r="BA899" s="56"/>
      <c r="BB899" s="56"/>
      <c r="BC899" s="56"/>
      <c r="BD899" s="56"/>
      <c r="BE899" s="56"/>
      <c r="BF899" s="56"/>
      <c r="BG899" s="56"/>
      <c r="BH899" s="132"/>
      <c r="BP899" s="5"/>
      <c r="BQ899" s="5"/>
      <c r="BR899" s="5"/>
      <c r="BS899" s="46"/>
      <c r="BT899" s="5"/>
      <c r="BW899" s="627"/>
      <c r="BX899" s="628"/>
      <c r="BY899" s="628"/>
      <c r="BZ899" s="628"/>
      <c r="CA899" s="628"/>
      <c r="CB899" s="628"/>
      <c r="CC899" s="628"/>
      <c r="CD899" s="629"/>
      <c r="CE899" s="47"/>
      <c r="CF899" s="56"/>
      <c r="CG899" s="56"/>
      <c r="CH899" s="56"/>
      <c r="CI899" s="56"/>
      <c r="CJ899" s="56"/>
      <c r="CK899" s="56"/>
      <c r="CL899" s="56"/>
      <c r="CM899" s="56"/>
      <c r="CN899" s="56"/>
      <c r="CO899" s="56"/>
      <c r="CP899" s="56"/>
      <c r="CQ899" s="56"/>
      <c r="CR899" s="56"/>
      <c r="CS899" s="56"/>
      <c r="CT899" s="56"/>
      <c r="CU899" s="56"/>
      <c r="CV899" s="56"/>
      <c r="CW899" s="56"/>
      <c r="CX899" s="132"/>
      <c r="CY899" s="56"/>
      <c r="CZ899" s="56"/>
      <c r="DA899" s="56"/>
      <c r="DB899" s="56"/>
      <c r="DC899" s="56"/>
      <c r="DD899" s="56"/>
      <c r="DE899" s="56"/>
      <c r="DF899" s="56"/>
      <c r="DG899" s="56"/>
      <c r="DH899" s="56"/>
      <c r="DI899" s="56"/>
      <c r="DJ899" s="56"/>
      <c r="DK899" s="56"/>
      <c r="DL899" s="56"/>
      <c r="DM899" s="56"/>
      <c r="DN899" s="56"/>
      <c r="DO899" s="56"/>
      <c r="DP899" s="56"/>
      <c r="DQ899" s="56"/>
      <c r="DR899" s="56"/>
      <c r="DS899" s="56"/>
      <c r="DT899" s="56"/>
      <c r="DU899" s="56"/>
      <c r="DV899" s="132"/>
      <c r="EE899" s="17"/>
      <c r="EF899" s="17"/>
      <c r="EG899" s="17"/>
      <c r="EH899" s="17"/>
      <c r="EI899" s="17"/>
      <c r="EJ899" s="17"/>
      <c r="EK899" s="17"/>
      <c r="EL899" s="17"/>
      <c r="EM899" s="17"/>
      <c r="EN899" s="17"/>
      <c r="EO899" s="17"/>
      <c r="EP899" s="17"/>
    </row>
    <row r="900" spans="1:146" ht="18.75" customHeight="1" x14ac:dyDescent="0.4">
      <c r="B900" s="5"/>
      <c r="C900" s="5"/>
      <c r="D900" s="5"/>
      <c r="E900" s="46"/>
      <c r="F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P900" s="5"/>
      <c r="BQ900" s="5"/>
      <c r="BR900" s="5"/>
      <c r="BS900" s="46"/>
      <c r="BT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c r="DH900" s="5"/>
      <c r="DI900" s="5"/>
      <c r="DJ900" s="5"/>
      <c r="DK900" s="5"/>
      <c r="DL900" s="5"/>
      <c r="DM900" s="5"/>
      <c r="DN900" s="5"/>
      <c r="DO900" s="5"/>
      <c r="DP900" s="5"/>
      <c r="DQ900" s="5"/>
      <c r="DR900" s="5"/>
      <c r="DS900" s="5"/>
      <c r="DT900" s="5"/>
      <c r="DU900" s="5"/>
      <c r="DV900" s="5"/>
      <c r="EE900" s="17"/>
      <c r="EF900" s="17"/>
      <c r="EG900" s="17"/>
      <c r="EH900" s="17"/>
      <c r="EI900" s="17"/>
      <c r="EJ900" s="17"/>
      <c r="EK900" s="17"/>
      <c r="EL900" s="17"/>
      <c r="EM900" s="17"/>
      <c r="EN900" s="17"/>
      <c r="EO900" s="17"/>
      <c r="EP900" s="17"/>
    </row>
    <row r="901" spans="1:146" ht="18.75" customHeight="1" x14ac:dyDescent="0.4">
      <c r="B901" s="5"/>
      <c r="C901" s="5"/>
      <c r="D901" s="5"/>
      <c r="E901" s="46"/>
      <c r="F901" s="5"/>
      <c r="I901" s="621" t="s">
        <v>207</v>
      </c>
      <c r="J901" s="622"/>
      <c r="K901" s="622"/>
      <c r="L901" s="622"/>
      <c r="M901" s="622"/>
      <c r="N901" s="622"/>
      <c r="O901" s="622"/>
      <c r="P901" s="623"/>
      <c r="Q901" s="491" t="s">
        <v>142</v>
      </c>
      <c r="R901" s="492"/>
      <c r="S901" s="492"/>
      <c r="T901" s="492"/>
      <c r="U901" s="492"/>
      <c r="V901" s="492"/>
      <c r="W901" s="492"/>
      <c r="X901" s="492"/>
      <c r="Y901" s="492"/>
      <c r="Z901" s="492"/>
      <c r="AA901" s="492"/>
      <c r="AB901" s="492"/>
      <c r="AC901" s="492"/>
      <c r="AD901" s="492"/>
      <c r="AE901" s="492"/>
      <c r="AF901" s="492"/>
      <c r="AG901" s="492"/>
      <c r="AH901" s="492"/>
      <c r="AI901" s="492"/>
      <c r="AJ901" s="493"/>
      <c r="AK901" s="491" t="s">
        <v>418</v>
      </c>
      <c r="AL901" s="492"/>
      <c r="AM901" s="492"/>
      <c r="AN901" s="492"/>
      <c r="AO901" s="492"/>
      <c r="AP901" s="492"/>
      <c r="AQ901" s="492"/>
      <c r="AR901" s="492"/>
      <c r="AS901" s="492"/>
      <c r="AT901" s="492"/>
      <c r="AU901" s="492"/>
      <c r="AV901" s="492"/>
      <c r="AW901" s="492"/>
      <c r="AX901" s="492"/>
      <c r="AY901" s="492"/>
      <c r="AZ901" s="492"/>
      <c r="BA901" s="492"/>
      <c r="BB901" s="492"/>
      <c r="BC901" s="492"/>
      <c r="BD901" s="492"/>
      <c r="BE901" s="492"/>
      <c r="BF901" s="492"/>
      <c r="BG901" s="492"/>
      <c r="BH901" s="493"/>
      <c r="BP901" s="5"/>
      <c r="BQ901" s="5"/>
      <c r="BR901" s="5"/>
      <c r="BS901" s="46"/>
      <c r="BT901" s="5"/>
      <c r="BW901" s="621" t="s">
        <v>207</v>
      </c>
      <c r="BX901" s="622"/>
      <c r="BY901" s="622"/>
      <c r="BZ901" s="622"/>
      <c r="CA901" s="622"/>
      <c r="CB901" s="622"/>
      <c r="CC901" s="622"/>
      <c r="CD901" s="623"/>
      <c r="CE901" s="491" t="s">
        <v>64</v>
      </c>
      <c r="CF901" s="492"/>
      <c r="CG901" s="492"/>
      <c r="CH901" s="492"/>
      <c r="CI901" s="492"/>
      <c r="CJ901" s="492"/>
      <c r="CK901" s="492"/>
      <c r="CL901" s="492"/>
      <c r="CM901" s="492"/>
      <c r="CN901" s="492"/>
      <c r="CO901" s="492"/>
      <c r="CP901" s="492"/>
      <c r="CQ901" s="492"/>
      <c r="CR901" s="492"/>
      <c r="CS901" s="492"/>
      <c r="CT901" s="492"/>
      <c r="CU901" s="492"/>
      <c r="CV901" s="492"/>
      <c r="CW901" s="492"/>
      <c r="CX901" s="493"/>
      <c r="CY901" s="491" t="s">
        <v>155</v>
      </c>
      <c r="CZ901" s="492"/>
      <c r="DA901" s="492"/>
      <c r="DB901" s="492"/>
      <c r="DC901" s="492"/>
      <c r="DD901" s="492"/>
      <c r="DE901" s="492"/>
      <c r="DF901" s="492"/>
      <c r="DG901" s="492"/>
      <c r="DH901" s="492"/>
      <c r="DI901" s="492"/>
      <c r="DJ901" s="492"/>
      <c r="DK901" s="492"/>
      <c r="DL901" s="492"/>
      <c r="DM901" s="492"/>
      <c r="DN901" s="492"/>
      <c r="DO901" s="492"/>
      <c r="DP901" s="492"/>
      <c r="DQ901" s="492"/>
      <c r="DR901" s="492"/>
      <c r="DS901" s="492"/>
      <c r="DT901" s="492"/>
      <c r="DU901" s="492"/>
      <c r="DV901" s="493"/>
      <c r="EE901" s="17"/>
      <c r="EF901" s="17"/>
      <c r="EG901" s="17"/>
      <c r="EH901" s="17"/>
      <c r="EI901" s="17"/>
      <c r="EJ901" s="17"/>
      <c r="EK901" s="17"/>
      <c r="EL901" s="17"/>
      <c r="EM901" s="17"/>
      <c r="EN901" s="17"/>
      <c r="EO901" s="17"/>
      <c r="EP901" s="17"/>
    </row>
    <row r="902" spans="1:146" ht="18.75" customHeight="1" x14ac:dyDescent="0.4">
      <c r="B902" s="5"/>
      <c r="C902" s="5"/>
      <c r="D902" s="5"/>
      <c r="E902" s="46"/>
      <c r="F902" s="5"/>
      <c r="I902" s="624"/>
      <c r="J902" s="625"/>
      <c r="K902" s="625"/>
      <c r="L902" s="625"/>
      <c r="M902" s="625"/>
      <c r="N902" s="625"/>
      <c r="O902" s="625"/>
      <c r="P902" s="626"/>
      <c r="Q902" s="494"/>
      <c r="R902" s="495"/>
      <c r="S902" s="495"/>
      <c r="T902" s="495"/>
      <c r="U902" s="495"/>
      <c r="V902" s="495"/>
      <c r="W902" s="495"/>
      <c r="X902" s="495"/>
      <c r="Y902" s="495"/>
      <c r="Z902" s="495"/>
      <c r="AA902" s="495"/>
      <c r="AB902" s="495"/>
      <c r="AC902" s="495"/>
      <c r="AD902" s="495"/>
      <c r="AE902" s="495"/>
      <c r="AF902" s="495"/>
      <c r="AG902" s="495"/>
      <c r="AH902" s="495"/>
      <c r="AI902" s="495"/>
      <c r="AJ902" s="496"/>
      <c r="AK902" s="494"/>
      <c r="AL902" s="495"/>
      <c r="AM902" s="495"/>
      <c r="AN902" s="495"/>
      <c r="AO902" s="495"/>
      <c r="AP902" s="495"/>
      <c r="AQ902" s="495"/>
      <c r="AR902" s="495"/>
      <c r="AS902" s="495"/>
      <c r="AT902" s="495"/>
      <c r="AU902" s="495"/>
      <c r="AV902" s="495"/>
      <c r="AW902" s="495"/>
      <c r="AX902" s="495"/>
      <c r="AY902" s="495"/>
      <c r="AZ902" s="495"/>
      <c r="BA902" s="495"/>
      <c r="BB902" s="495"/>
      <c r="BC902" s="495"/>
      <c r="BD902" s="495"/>
      <c r="BE902" s="495"/>
      <c r="BF902" s="495"/>
      <c r="BG902" s="495"/>
      <c r="BH902" s="496"/>
      <c r="BP902" s="5"/>
      <c r="BQ902" s="5"/>
      <c r="BR902" s="5"/>
      <c r="BS902" s="46"/>
      <c r="BT902" s="5"/>
      <c r="BW902" s="624"/>
      <c r="BX902" s="625"/>
      <c r="BY902" s="625"/>
      <c r="BZ902" s="625"/>
      <c r="CA902" s="625"/>
      <c r="CB902" s="625"/>
      <c r="CC902" s="625"/>
      <c r="CD902" s="626"/>
      <c r="CE902" s="494"/>
      <c r="CF902" s="495"/>
      <c r="CG902" s="495"/>
      <c r="CH902" s="495"/>
      <c r="CI902" s="495"/>
      <c r="CJ902" s="495"/>
      <c r="CK902" s="495"/>
      <c r="CL902" s="495"/>
      <c r="CM902" s="495"/>
      <c r="CN902" s="495"/>
      <c r="CO902" s="495"/>
      <c r="CP902" s="495"/>
      <c r="CQ902" s="495"/>
      <c r="CR902" s="495"/>
      <c r="CS902" s="495"/>
      <c r="CT902" s="495"/>
      <c r="CU902" s="495"/>
      <c r="CV902" s="495"/>
      <c r="CW902" s="495"/>
      <c r="CX902" s="496"/>
      <c r="CY902" s="494"/>
      <c r="CZ902" s="495"/>
      <c r="DA902" s="495"/>
      <c r="DB902" s="495"/>
      <c r="DC902" s="495"/>
      <c r="DD902" s="495"/>
      <c r="DE902" s="495"/>
      <c r="DF902" s="495"/>
      <c r="DG902" s="495"/>
      <c r="DH902" s="495"/>
      <c r="DI902" s="495"/>
      <c r="DJ902" s="495"/>
      <c r="DK902" s="495"/>
      <c r="DL902" s="495"/>
      <c r="DM902" s="495"/>
      <c r="DN902" s="495"/>
      <c r="DO902" s="495"/>
      <c r="DP902" s="495"/>
      <c r="DQ902" s="495"/>
      <c r="DR902" s="495"/>
      <c r="DS902" s="495"/>
      <c r="DT902" s="495"/>
      <c r="DU902" s="495"/>
      <c r="DV902" s="496"/>
      <c r="EE902" s="17"/>
      <c r="EF902" s="17"/>
      <c r="EG902" s="17"/>
      <c r="EH902" s="17"/>
      <c r="EI902" s="17"/>
      <c r="EJ902" s="17"/>
      <c r="EK902" s="17"/>
      <c r="EL902" s="17"/>
      <c r="EM902" s="17"/>
      <c r="EN902" s="17"/>
      <c r="EO902" s="17"/>
      <c r="EP902" s="17"/>
    </row>
    <row r="903" spans="1:146" ht="18.75" customHeight="1" x14ac:dyDescent="0.4">
      <c r="B903" s="5"/>
      <c r="C903" s="5"/>
      <c r="D903" s="5"/>
      <c r="E903" s="46"/>
      <c r="F903" s="5"/>
      <c r="I903" s="624"/>
      <c r="J903" s="625"/>
      <c r="K903" s="625"/>
      <c r="L903" s="625"/>
      <c r="M903" s="625"/>
      <c r="N903" s="625"/>
      <c r="O903" s="625"/>
      <c r="P903" s="626"/>
      <c r="Q903" s="92"/>
      <c r="R903" s="52"/>
      <c r="S903" s="52"/>
      <c r="T903" s="52"/>
      <c r="U903" s="52"/>
      <c r="V903" s="52"/>
      <c r="W903" s="52"/>
      <c r="X903" s="52"/>
      <c r="Y903" s="52"/>
      <c r="Z903" s="52"/>
      <c r="AA903" s="52"/>
      <c r="AB903" s="52"/>
      <c r="AC903" s="52"/>
      <c r="AD903" s="52"/>
      <c r="AE903" s="52"/>
      <c r="AF903" s="52"/>
      <c r="AG903" s="52"/>
      <c r="AH903" s="52"/>
      <c r="AI903" s="52"/>
      <c r="AJ903" s="130"/>
      <c r="AK903" s="52"/>
      <c r="AL903" s="52"/>
      <c r="AM903" s="52"/>
      <c r="AN903" s="52"/>
      <c r="AO903" s="52"/>
      <c r="AP903" s="52"/>
      <c r="AQ903" s="52"/>
      <c r="AR903" s="52"/>
      <c r="AS903" s="52"/>
      <c r="AT903" s="52"/>
      <c r="AU903" s="52"/>
      <c r="AV903" s="52"/>
      <c r="AW903" s="52"/>
      <c r="AX903" s="52"/>
      <c r="AY903" s="52"/>
      <c r="AZ903" s="52"/>
      <c r="BA903" s="52"/>
      <c r="BB903" s="52"/>
      <c r="BC903" s="52"/>
      <c r="BD903" s="52"/>
      <c r="BE903" s="52"/>
      <c r="BF903" s="52"/>
      <c r="BG903" s="52"/>
      <c r="BH903" s="131"/>
      <c r="BP903" s="5"/>
      <c r="BQ903" s="5"/>
      <c r="BR903" s="5"/>
      <c r="BS903" s="46"/>
      <c r="BT903" s="5"/>
      <c r="BW903" s="624"/>
      <c r="BX903" s="625"/>
      <c r="BY903" s="625"/>
      <c r="BZ903" s="625"/>
      <c r="CA903" s="625"/>
      <c r="CB903" s="625"/>
      <c r="CC903" s="625"/>
      <c r="CD903" s="626"/>
      <c r="CE903" s="92"/>
      <c r="CF903" s="52"/>
      <c r="CG903" s="52"/>
      <c r="CH903" s="52"/>
      <c r="CI903" s="52"/>
      <c r="CJ903" s="52"/>
      <c r="CK903" s="52"/>
      <c r="CL903" s="52"/>
      <c r="CM903" s="52"/>
      <c r="CN903" s="52"/>
      <c r="CO903" s="52"/>
      <c r="CP903" s="52"/>
      <c r="CQ903" s="52"/>
      <c r="CR903" s="52"/>
      <c r="CS903" s="52"/>
      <c r="CT903" s="52"/>
      <c r="CU903" s="52"/>
      <c r="CV903" s="52"/>
      <c r="CW903" s="52"/>
      <c r="CX903" s="130"/>
      <c r="CY903" s="52"/>
      <c r="CZ903" s="52"/>
      <c r="DA903" s="52"/>
      <c r="DB903" s="52"/>
      <c r="DC903" s="52"/>
      <c r="DD903" s="52"/>
      <c r="DE903" s="52"/>
      <c r="DF903" s="52"/>
      <c r="DG903" s="52"/>
      <c r="DH903" s="52"/>
      <c r="DI903" s="52"/>
      <c r="DJ903" s="52"/>
      <c r="DK903" s="52"/>
      <c r="DL903" s="52"/>
      <c r="DM903" s="52"/>
      <c r="DN903" s="52"/>
      <c r="DO903" s="52"/>
      <c r="DP903" s="52"/>
      <c r="DQ903" s="52"/>
      <c r="DR903" s="52"/>
      <c r="DS903" s="52"/>
      <c r="DT903" s="52"/>
      <c r="DU903" s="52"/>
      <c r="DV903" s="131"/>
      <c r="EE903" s="167"/>
      <c r="EF903" s="167"/>
      <c r="EG903" s="167"/>
      <c r="EH903" s="167"/>
      <c r="EI903" s="167"/>
      <c r="EJ903" s="167"/>
      <c r="EK903" s="167"/>
      <c r="EL903" s="167"/>
      <c r="EM903" s="167"/>
      <c r="EN903" s="167"/>
      <c r="EO903" s="167"/>
      <c r="EP903" s="17"/>
    </row>
    <row r="904" spans="1:146" ht="18.75" customHeight="1" x14ac:dyDescent="0.4">
      <c r="B904" s="5"/>
      <c r="C904" s="5"/>
      <c r="D904" s="5"/>
      <c r="E904" s="47"/>
      <c r="F904" s="56"/>
      <c r="G904" s="71"/>
      <c r="H904" s="71"/>
      <c r="I904" s="624"/>
      <c r="J904" s="625"/>
      <c r="K904" s="625"/>
      <c r="L904" s="625"/>
      <c r="M904" s="625"/>
      <c r="N904" s="625"/>
      <c r="O904" s="625"/>
      <c r="P904" s="626"/>
      <c r="Q904" s="487" t="s">
        <v>247</v>
      </c>
      <c r="R904" s="280"/>
      <c r="S904" s="280"/>
      <c r="T904" s="280"/>
      <c r="U904" s="280" t="s">
        <v>21</v>
      </c>
      <c r="V904" s="280"/>
      <c r="W904" s="254"/>
      <c r="X904" s="254"/>
      <c r="Y904" s="254"/>
      <c r="Z904" s="254"/>
      <c r="AA904" s="254"/>
      <c r="AB904" s="254"/>
      <c r="AC904" s="254"/>
      <c r="AD904" s="254"/>
      <c r="AE904" s="254"/>
      <c r="AF904" s="254"/>
      <c r="AG904" s="5" t="s">
        <v>156</v>
      </c>
      <c r="AH904" s="5"/>
      <c r="AI904" s="5"/>
      <c r="AJ904" s="131"/>
      <c r="AK904" s="5"/>
      <c r="AL904" s="488" t="s">
        <v>96</v>
      </c>
      <c r="AM904" s="488"/>
      <c r="AN904" s="30" t="s">
        <v>169</v>
      </c>
      <c r="AO904" s="30"/>
      <c r="AP904" s="30"/>
      <c r="AQ904" s="30"/>
      <c r="AR904" s="30"/>
      <c r="AS904" s="30"/>
      <c r="AT904" s="30"/>
      <c r="AU904" s="30"/>
      <c r="AV904" s="30"/>
      <c r="AW904" s="30"/>
      <c r="AX904" s="30"/>
      <c r="AY904" s="30"/>
      <c r="AZ904" s="30"/>
      <c r="BA904" s="30"/>
      <c r="BB904" s="30"/>
      <c r="BC904" s="30"/>
      <c r="BD904" s="30"/>
      <c r="BE904" s="30"/>
      <c r="BF904" s="30"/>
      <c r="BG904" s="30"/>
      <c r="BH904" s="131"/>
      <c r="BP904" s="5"/>
      <c r="BQ904" s="5"/>
      <c r="BR904" s="5"/>
      <c r="BS904" s="47"/>
      <c r="BT904" s="56"/>
      <c r="BU904" s="71"/>
      <c r="BV904" s="71"/>
      <c r="BW904" s="624"/>
      <c r="BX904" s="625"/>
      <c r="BY904" s="625"/>
      <c r="BZ904" s="625"/>
      <c r="CA904" s="625"/>
      <c r="CB904" s="625"/>
      <c r="CC904" s="625"/>
      <c r="CD904" s="626"/>
      <c r="CE904" s="487" t="s">
        <v>247</v>
      </c>
      <c r="CF904" s="280"/>
      <c r="CG904" s="280"/>
      <c r="CH904" s="280"/>
      <c r="CI904" s="280" t="s">
        <v>21</v>
      </c>
      <c r="CJ904" s="280"/>
      <c r="CK904" s="254" t="s">
        <v>28</v>
      </c>
      <c r="CL904" s="254"/>
      <c r="CM904" s="254"/>
      <c r="CN904" s="254"/>
      <c r="CO904" s="254"/>
      <c r="CP904" s="254"/>
      <c r="CQ904" s="254"/>
      <c r="CR904" s="254"/>
      <c r="CS904" s="254"/>
      <c r="CT904" s="254"/>
      <c r="CU904" s="5" t="s">
        <v>156</v>
      </c>
      <c r="CV904" s="5"/>
      <c r="CW904" s="5"/>
      <c r="CX904" s="131"/>
      <c r="CY904" s="5"/>
      <c r="CZ904" s="488" t="s">
        <v>96</v>
      </c>
      <c r="DA904" s="488"/>
      <c r="DB904" s="30" t="s">
        <v>169</v>
      </c>
      <c r="DC904" s="30"/>
      <c r="DD904" s="30"/>
      <c r="DE904" s="30"/>
      <c r="DF904" s="30"/>
      <c r="DG904" s="30"/>
      <c r="DH904" s="30"/>
      <c r="DI904" s="30"/>
      <c r="DJ904" s="30"/>
      <c r="DK904" s="30"/>
      <c r="DL904" s="30"/>
      <c r="DM904" s="30"/>
      <c r="DN904" s="30"/>
      <c r="DO904" s="30"/>
      <c r="DP904" s="30"/>
      <c r="DQ904" s="30"/>
      <c r="DR904" s="30"/>
      <c r="DS904" s="30"/>
      <c r="DT904" s="30"/>
      <c r="DU904" s="30"/>
      <c r="DV904" s="131"/>
      <c r="EE904" s="188"/>
      <c r="EF904" s="167"/>
      <c r="EG904" s="17"/>
      <c r="EH904" s="17"/>
      <c r="EI904" s="17"/>
      <c r="EJ904" s="17"/>
      <c r="EK904" s="17"/>
      <c r="EL904" s="17"/>
      <c r="EM904" s="17"/>
      <c r="EN904" s="17"/>
      <c r="EO904" s="17"/>
      <c r="EP904" s="17"/>
    </row>
    <row r="905" spans="1:146" ht="18.75" customHeight="1" x14ac:dyDescent="0.4">
      <c r="B905" s="5"/>
      <c r="C905" s="5"/>
      <c r="D905" s="5"/>
      <c r="E905" s="5"/>
      <c r="F905" s="5"/>
      <c r="I905" s="624"/>
      <c r="J905" s="625"/>
      <c r="K905" s="625"/>
      <c r="L905" s="625"/>
      <c r="M905" s="625"/>
      <c r="N905" s="625"/>
      <c r="O905" s="625"/>
      <c r="P905" s="626"/>
      <c r="Q905" s="487" t="s">
        <v>335</v>
      </c>
      <c r="R905" s="280"/>
      <c r="S905" s="280"/>
      <c r="T905" s="280"/>
      <c r="U905" s="280" t="s">
        <v>21</v>
      </c>
      <c r="V905" s="280"/>
      <c r="W905" s="257"/>
      <c r="X905" s="257"/>
      <c r="Y905" s="28" t="s">
        <v>156</v>
      </c>
      <c r="Z905" s="5" t="s">
        <v>160</v>
      </c>
      <c r="AA905" s="5"/>
      <c r="AB905" s="5"/>
      <c r="AC905" s="5"/>
      <c r="AD905" s="5"/>
      <c r="AE905" s="5"/>
      <c r="AF905" s="5"/>
      <c r="AG905" s="5"/>
      <c r="AH905" s="5"/>
      <c r="AI905" s="5"/>
      <c r="AJ905" s="131"/>
      <c r="AK905" s="5"/>
      <c r="AL905" s="488" t="s">
        <v>96</v>
      </c>
      <c r="AM905" s="488"/>
      <c r="AN905" s="30" t="s">
        <v>170</v>
      </c>
      <c r="AO905" s="30"/>
      <c r="AP905" s="30"/>
      <c r="AQ905" s="30"/>
      <c r="AR905" s="30"/>
      <c r="AS905" s="30"/>
      <c r="AT905" s="30"/>
      <c r="AU905" s="30"/>
      <c r="AV905" s="30"/>
      <c r="AW905" s="30"/>
      <c r="AX905" s="30"/>
      <c r="AY905" s="30"/>
      <c r="AZ905" s="30"/>
      <c r="BA905" s="30"/>
      <c r="BB905" s="30"/>
      <c r="BC905" s="30"/>
      <c r="BD905" s="30"/>
      <c r="BE905" s="30"/>
      <c r="BF905" s="30"/>
      <c r="BG905" s="30"/>
      <c r="BH905" s="131"/>
      <c r="BP905" s="5"/>
      <c r="BQ905" s="5"/>
      <c r="BR905" s="5"/>
      <c r="BS905" s="5"/>
      <c r="BT905" s="5"/>
      <c r="BW905" s="624"/>
      <c r="BX905" s="625"/>
      <c r="BY905" s="625"/>
      <c r="BZ905" s="625"/>
      <c r="CA905" s="625"/>
      <c r="CB905" s="625"/>
      <c r="CC905" s="625"/>
      <c r="CD905" s="626"/>
      <c r="CE905" s="487" t="s">
        <v>335</v>
      </c>
      <c r="CF905" s="280"/>
      <c r="CG905" s="280"/>
      <c r="CH905" s="280"/>
      <c r="CI905" s="280" t="s">
        <v>21</v>
      </c>
      <c r="CJ905" s="280"/>
      <c r="CK905" s="257" t="s">
        <v>279</v>
      </c>
      <c r="CL905" s="257"/>
      <c r="CM905" s="28" t="s">
        <v>156</v>
      </c>
      <c r="CN905" s="5" t="s">
        <v>160</v>
      </c>
      <c r="CO905" s="5"/>
      <c r="CP905" s="5"/>
      <c r="CQ905" s="5"/>
      <c r="CR905" s="5"/>
      <c r="CS905" s="5"/>
      <c r="CT905" s="5"/>
      <c r="CU905" s="5"/>
      <c r="CV905" s="5"/>
      <c r="CW905" s="5"/>
      <c r="CX905" s="131"/>
      <c r="CY905" s="5"/>
      <c r="CZ905" s="488" t="s">
        <v>96</v>
      </c>
      <c r="DA905" s="488"/>
      <c r="DB905" s="30" t="s">
        <v>170</v>
      </c>
      <c r="DC905" s="30"/>
      <c r="DD905" s="30"/>
      <c r="DE905" s="30"/>
      <c r="DF905" s="30"/>
      <c r="DG905" s="30"/>
      <c r="DH905" s="30"/>
      <c r="DI905" s="30"/>
      <c r="DJ905" s="30"/>
      <c r="DK905" s="30"/>
      <c r="DL905" s="30"/>
      <c r="DM905" s="30"/>
      <c r="DN905" s="30"/>
      <c r="DO905" s="30"/>
      <c r="DP905" s="30"/>
      <c r="DQ905" s="30"/>
      <c r="DR905" s="30"/>
      <c r="DS905" s="30"/>
      <c r="DT905" s="30"/>
      <c r="DU905" s="30"/>
      <c r="DV905" s="131"/>
      <c r="EE905" s="188"/>
      <c r="EF905" s="167"/>
      <c r="EG905" s="17"/>
      <c r="EH905" s="17"/>
      <c r="EI905" s="17"/>
      <c r="EJ905" s="17"/>
      <c r="EK905" s="17"/>
      <c r="EL905" s="17"/>
      <c r="EM905" s="17"/>
      <c r="EN905" s="17"/>
      <c r="EO905" s="17"/>
      <c r="EP905" s="17"/>
    </row>
    <row r="906" spans="1:146" ht="18.75" customHeight="1" x14ac:dyDescent="0.4">
      <c r="B906" s="5"/>
      <c r="C906" s="5"/>
      <c r="D906" s="5"/>
      <c r="E906" s="5"/>
      <c r="F906" s="5"/>
      <c r="I906" s="624"/>
      <c r="J906" s="625"/>
      <c r="K906" s="625"/>
      <c r="L906" s="625"/>
      <c r="M906" s="625"/>
      <c r="N906" s="625"/>
      <c r="O906" s="625"/>
      <c r="P906" s="626"/>
      <c r="Q906" s="487" t="s">
        <v>164</v>
      </c>
      <c r="R906" s="280"/>
      <c r="S906" s="280"/>
      <c r="T906" s="280"/>
      <c r="U906" s="257"/>
      <c r="V906" s="257"/>
      <c r="W906" s="257"/>
      <c r="X906" s="257"/>
      <c r="Y906" s="257"/>
      <c r="Z906" s="257"/>
      <c r="AA906" s="257"/>
      <c r="AB906" s="257"/>
      <c r="AC906" s="257"/>
      <c r="AD906" s="257"/>
      <c r="AE906" s="257"/>
      <c r="AF906" s="257"/>
      <c r="AG906" s="5"/>
      <c r="AH906" s="5"/>
      <c r="AI906" s="5"/>
      <c r="AJ906" s="131"/>
      <c r="AK906" s="5"/>
      <c r="AL906" s="93"/>
      <c r="AM906" s="93"/>
      <c r="AN906" s="30"/>
      <c r="AO906" s="30"/>
      <c r="AP906" s="30"/>
      <c r="AQ906" s="30"/>
      <c r="AR906" s="30"/>
      <c r="AS906" s="30"/>
      <c r="AT906" s="30"/>
      <c r="AU906" s="30"/>
      <c r="AV906" s="30"/>
      <c r="AW906" s="30"/>
      <c r="AX906" s="30"/>
      <c r="AY906" s="30"/>
      <c r="AZ906" s="30"/>
      <c r="BA906" s="30"/>
      <c r="BB906" s="30"/>
      <c r="BC906" s="30"/>
      <c r="BD906" s="30"/>
      <c r="BE906" s="30"/>
      <c r="BF906" s="30"/>
      <c r="BG906" s="30"/>
      <c r="BH906" s="131"/>
      <c r="BP906" s="5"/>
      <c r="BQ906" s="5"/>
      <c r="BR906" s="5"/>
      <c r="BS906" s="5"/>
      <c r="BT906" s="5"/>
      <c r="BW906" s="624"/>
      <c r="BX906" s="625"/>
      <c r="BY906" s="625"/>
      <c r="BZ906" s="625"/>
      <c r="CA906" s="625"/>
      <c r="CB906" s="625"/>
      <c r="CC906" s="625"/>
      <c r="CD906" s="626"/>
      <c r="CE906" s="487" t="s">
        <v>164</v>
      </c>
      <c r="CF906" s="280"/>
      <c r="CG906" s="280"/>
      <c r="CH906" s="280"/>
      <c r="CI906" s="257" t="s">
        <v>244</v>
      </c>
      <c r="CJ906" s="257"/>
      <c r="CK906" s="257"/>
      <c r="CL906" s="257"/>
      <c r="CM906" s="257"/>
      <c r="CN906" s="257"/>
      <c r="CO906" s="257"/>
      <c r="CP906" s="257"/>
      <c r="CQ906" s="257"/>
      <c r="CR906" s="257"/>
      <c r="CS906" s="257"/>
      <c r="CT906" s="257"/>
      <c r="CU906" s="5"/>
      <c r="CV906" s="5"/>
      <c r="CW906" s="5"/>
      <c r="CX906" s="131"/>
      <c r="CY906" s="5"/>
      <c r="CZ906" s="93"/>
      <c r="DA906" s="93"/>
      <c r="DB906" s="30"/>
      <c r="DC906" s="30"/>
      <c r="DD906" s="30"/>
      <c r="DE906" s="30"/>
      <c r="DF906" s="30"/>
      <c r="DG906" s="30"/>
      <c r="DH906" s="30"/>
      <c r="DI906" s="30"/>
      <c r="DJ906" s="30"/>
      <c r="DK906" s="30"/>
      <c r="DL906" s="30"/>
      <c r="DM906" s="30"/>
      <c r="DN906" s="30"/>
      <c r="DO906" s="30"/>
      <c r="DP906" s="30"/>
      <c r="DQ906" s="30"/>
      <c r="DR906" s="30"/>
      <c r="DS906" s="30"/>
      <c r="DT906" s="30"/>
      <c r="DU906" s="30"/>
      <c r="DV906" s="131"/>
    </row>
    <row r="907" spans="1:146" ht="18.75" customHeight="1" x14ac:dyDescent="0.4">
      <c r="B907" s="5"/>
      <c r="C907" s="5"/>
      <c r="D907" s="5"/>
      <c r="E907" s="5"/>
      <c r="F907" s="5"/>
      <c r="I907" s="624"/>
      <c r="J907" s="625"/>
      <c r="K907" s="625"/>
      <c r="L907" s="625"/>
      <c r="M907" s="625"/>
      <c r="N907" s="625"/>
      <c r="O907" s="625"/>
      <c r="P907" s="626"/>
      <c r="Q907" s="487" t="s">
        <v>164</v>
      </c>
      <c r="R907" s="280"/>
      <c r="S907" s="280"/>
      <c r="T907" s="280"/>
      <c r="U907" s="257"/>
      <c r="V907" s="257"/>
      <c r="W907" s="257"/>
      <c r="X907" s="257"/>
      <c r="Y907" s="257"/>
      <c r="Z907" s="257"/>
      <c r="AA907" s="257"/>
      <c r="AB907" s="257"/>
      <c r="AC907" s="257"/>
      <c r="AD907" s="257"/>
      <c r="AE907" s="257"/>
      <c r="AF907" s="257"/>
      <c r="AG907" s="5"/>
      <c r="AH907" s="5"/>
      <c r="AI907" s="5"/>
      <c r="AJ907" s="131"/>
      <c r="AK907" s="5"/>
      <c r="AL907" s="5"/>
      <c r="AM907" s="93"/>
      <c r="AN907" s="31"/>
      <c r="AO907" s="31"/>
      <c r="AP907" s="31"/>
      <c r="AQ907" s="31"/>
      <c r="AR907" s="31"/>
      <c r="AS907" s="31"/>
      <c r="AT907" s="31"/>
      <c r="AU907" s="31"/>
      <c r="AV907" s="31"/>
      <c r="AW907" s="31"/>
      <c r="AX907" s="31"/>
      <c r="AY907" s="31"/>
      <c r="AZ907" s="31"/>
      <c r="BA907" s="31"/>
      <c r="BB907" s="31"/>
      <c r="BC907" s="31"/>
      <c r="BD907" s="31"/>
      <c r="BE907" s="31"/>
      <c r="BF907" s="31"/>
      <c r="BG907" s="31"/>
      <c r="BH907" s="131"/>
      <c r="BP907" s="5"/>
      <c r="BQ907" s="5"/>
      <c r="BR907" s="5"/>
      <c r="BS907" s="5"/>
      <c r="BT907" s="5"/>
      <c r="BW907" s="624"/>
      <c r="BX907" s="625"/>
      <c r="BY907" s="625"/>
      <c r="BZ907" s="625"/>
      <c r="CA907" s="625"/>
      <c r="CB907" s="625"/>
      <c r="CC907" s="625"/>
      <c r="CD907" s="626"/>
      <c r="CE907" s="487" t="s">
        <v>164</v>
      </c>
      <c r="CF907" s="280"/>
      <c r="CG907" s="280"/>
      <c r="CH907" s="280"/>
      <c r="CI907" s="257" t="s">
        <v>244</v>
      </c>
      <c r="CJ907" s="257"/>
      <c r="CK907" s="257"/>
      <c r="CL907" s="257"/>
      <c r="CM907" s="257"/>
      <c r="CN907" s="257"/>
      <c r="CO907" s="257"/>
      <c r="CP907" s="257"/>
      <c r="CQ907" s="257"/>
      <c r="CR907" s="257"/>
      <c r="CS907" s="257"/>
      <c r="CT907" s="257"/>
      <c r="CU907" s="5"/>
      <c r="CV907" s="5"/>
      <c r="CW907" s="5"/>
      <c r="CX907" s="131"/>
      <c r="CY907" s="5"/>
      <c r="CZ907" s="5"/>
      <c r="DA907" s="93"/>
      <c r="DB907" s="31"/>
      <c r="DC907" s="31"/>
      <c r="DD907" s="31"/>
      <c r="DE907" s="31"/>
      <c r="DF907" s="31"/>
      <c r="DG907" s="31"/>
      <c r="DH907" s="31"/>
      <c r="DI907" s="31"/>
      <c r="DJ907" s="31"/>
      <c r="DK907" s="31"/>
      <c r="DL907" s="31"/>
      <c r="DM907" s="31"/>
      <c r="DN907" s="31"/>
      <c r="DO907" s="31"/>
      <c r="DP907" s="31"/>
      <c r="DQ907" s="31"/>
      <c r="DR907" s="31"/>
      <c r="DS907" s="31"/>
      <c r="DT907" s="31"/>
      <c r="DU907" s="31"/>
      <c r="DV907" s="131"/>
    </row>
    <row r="908" spans="1:146" ht="18.75" customHeight="1" x14ac:dyDescent="0.4">
      <c r="B908" s="5"/>
      <c r="C908" s="5"/>
      <c r="D908" s="5"/>
      <c r="E908" s="5"/>
      <c r="F908" s="5"/>
      <c r="I908" s="624"/>
      <c r="J908" s="625"/>
      <c r="K908" s="625"/>
      <c r="L908" s="625"/>
      <c r="M908" s="625"/>
      <c r="N908" s="625"/>
      <c r="O908" s="625"/>
      <c r="P908" s="626"/>
      <c r="AG908" s="5"/>
      <c r="AH908" s="5"/>
      <c r="AI908" s="5"/>
      <c r="AJ908" s="131"/>
      <c r="AK908" s="5"/>
      <c r="AL908" s="5"/>
      <c r="AM908" s="93"/>
      <c r="AN908" s="30"/>
      <c r="AO908" s="30"/>
      <c r="AP908" s="30"/>
      <c r="AQ908" s="30"/>
      <c r="AR908" s="30"/>
      <c r="AS908" s="30"/>
      <c r="AT908" s="30"/>
      <c r="AU908" s="30"/>
      <c r="AV908" s="30"/>
      <c r="AW908" s="30"/>
      <c r="AX908" s="30"/>
      <c r="AY908" s="30"/>
      <c r="AZ908" s="30"/>
      <c r="BA908" s="30"/>
      <c r="BB908" s="30"/>
      <c r="BC908" s="30"/>
      <c r="BD908" s="30"/>
      <c r="BE908" s="30"/>
      <c r="BF908" s="30"/>
      <c r="BG908" s="30"/>
      <c r="BH908" s="131"/>
      <c r="BP908" s="5"/>
      <c r="BQ908" s="5"/>
      <c r="BR908" s="5"/>
      <c r="BS908" s="5"/>
      <c r="BT908" s="5"/>
      <c r="BW908" s="624"/>
      <c r="BX908" s="625"/>
      <c r="BY908" s="625"/>
      <c r="BZ908" s="625"/>
      <c r="CA908" s="625"/>
      <c r="CB908" s="625"/>
      <c r="CC908" s="625"/>
      <c r="CD908" s="626"/>
      <c r="CU908" s="5"/>
      <c r="CV908" s="5"/>
      <c r="CW908" s="5"/>
      <c r="CX908" s="131"/>
      <c r="CY908" s="5"/>
      <c r="CZ908" s="5"/>
      <c r="DA908" s="93"/>
      <c r="DB908" s="30"/>
      <c r="DC908" s="30"/>
      <c r="DD908" s="30"/>
      <c r="DE908" s="30"/>
      <c r="DF908" s="30"/>
      <c r="DG908" s="30"/>
      <c r="DH908" s="30"/>
      <c r="DI908" s="30"/>
      <c r="DJ908" s="30"/>
      <c r="DK908" s="30"/>
      <c r="DL908" s="30"/>
      <c r="DM908" s="30"/>
      <c r="DN908" s="30"/>
      <c r="DO908" s="30"/>
      <c r="DP908" s="30"/>
      <c r="DQ908" s="30"/>
      <c r="DR908" s="30"/>
      <c r="DS908" s="30"/>
      <c r="DT908" s="30"/>
      <c r="DU908" s="30"/>
      <c r="DV908" s="131"/>
    </row>
    <row r="909" spans="1:146" ht="18.75" customHeight="1" x14ac:dyDescent="0.4">
      <c r="C909" s="5"/>
      <c r="D909" s="5"/>
      <c r="E909" s="5"/>
      <c r="F909" s="5"/>
      <c r="I909" s="627"/>
      <c r="J909" s="628"/>
      <c r="K909" s="628"/>
      <c r="L909" s="628"/>
      <c r="M909" s="628"/>
      <c r="N909" s="628"/>
      <c r="O909" s="628"/>
      <c r="P909" s="629"/>
      <c r="Q909" s="47"/>
      <c r="R909" s="56"/>
      <c r="S909" s="56"/>
      <c r="T909" s="56"/>
      <c r="U909" s="56"/>
      <c r="V909" s="56"/>
      <c r="W909" s="56"/>
      <c r="X909" s="56"/>
      <c r="Y909" s="56"/>
      <c r="Z909" s="56"/>
      <c r="AA909" s="56"/>
      <c r="AB909" s="56"/>
      <c r="AC909" s="56"/>
      <c r="AD909" s="56"/>
      <c r="AE909" s="56"/>
      <c r="AF909" s="56"/>
      <c r="AG909" s="56"/>
      <c r="AH909" s="56"/>
      <c r="AI909" s="56"/>
      <c r="AJ909" s="132"/>
      <c r="AK909" s="56"/>
      <c r="AL909" s="56"/>
      <c r="AM909" s="56"/>
      <c r="AN909" s="56"/>
      <c r="AO909" s="56"/>
      <c r="AP909" s="56"/>
      <c r="AQ909" s="56"/>
      <c r="AR909" s="56"/>
      <c r="AS909" s="56"/>
      <c r="AT909" s="56"/>
      <c r="AU909" s="56"/>
      <c r="AV909" s="56"/>
      <c r="AW909" s="56"/>
      <c r="AX909" s="56"/>
      <c r="AY909" s="56"/>
      <c r="AZ909" s="56"/>
      <c r="BA909" s="56"/>
      <c r="BB909" s="56"/>
      <c r="BC909" s="56"/>
      <c r="BD909" s="56"/>
      <c r="BE909" s="56"/>
      <c r="BF909" s="56"/>
      <c r="BG909" s="56"/>
      <c r="BH909" s="132"/>
      <c r="BQ909" s="5"/>
      <c r="BR909" s="5"/>
      <c r="BS909" s="5"/>
      <c r="BT909" s="5"/>
      <c r="BW909" s="627"/>
      <c r="BX909" s="628"/>
      <c r="BY909" s="628"/>
      <c r="BZ909" s="628"/>
      <c r="CA909" s="628"/>
      <c r="CB909" s="628"/>
      <c r="CC909" s="628"/>
      <c r="CD909" s="629"/>
      <c r="CE909" s="47"/>
      <c r="CF909" s="56"/>
      <c r="CG909" s="56"/>
      <c r="CH909" s="56"/>
      <c r="CI909" s="56"/>
      <c r="CJ909" s="56"/>
      <c r="CK909" s="56"/>
      <c r="CL909" s="56"/>
      <c r="CM909" s="56"/>
      <c r="CN909" s="56"/>
      <c r="CO909" s="56"/>
      <c r="CP909" s="56"/>
      <c r="CQ909" s="56"/>
      <c r="CR909" s="56"/>
      <c r="CS909" s="56"/>
      <c r="CT909" s="56"/>
      <c r="CU909" s="56"/>
      <c r="CV909" s="56"/>
      <c r="CW909" s="56"/>
      <c r="CX909" s="132"/>
      <c r="CY909" s="56"/>
      <c r="CZ909" s="56"/>
      <c r="DA909" s="56"/>
      <c r="DB909" s="56"/>
      <c r="DC909" s="56"/>
      <c r="DD909" s="56"/>
      <c r="DE909" s="56"/>
      <c r="DF909" s="56"/>
      <c r="DG909" s="56"/>
      <c r="DH909" s="56"/>
      <c r="DI909" s="56"/>
      <c r="DJ909" s="56"/>
      <c r="DK909" s="56"/>
      <c r="DL909" s="56"/>
      <c r="DM909" s="56"/>
      <c r="DN909" s="56"/>
      <c r="DO909" s="56"/>
      <c r="DP909" s="56"/>
      <c r="DQ909" s="56"/>
      <c r="DR909" s="56"/>
      <c r="DS909" s="56"/>
      <c r="DT909" s="56"/>
      <c r="DU909" s="56"/>
      <c r="DV909" s="132"/>
    </row>
    <row r="910" spans="1:146" s="12" customFormat="1" ht="18.75" customHeight="1" x14ac:dyDescent="0.4">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c r="DM910" s="5"/>
      <c r="DN910" s="5"/>
      <c r="DO910" s="5"/>
      <c r="DP910" s="5"/>
      <c r="DQ910" s="5"/>
      <c r="DR910" s="5"/>
      <c r="DS910" s="5"/>
      <c r="DT910" s="5"/>
      <c r="DU910" s="5"/>
      <c r="DV910" s="5"/>
      <c r="DW910" s="5"/>
      <c r="DX910" s="5"/>
      <c r="DY910" s="5"/>
      <c r="DZ910" s="5"/>
      <c r="EA910" s="5"/>
      <c r="EB910" s="5"/>
      <c r="EC910" s="5"/>
      <c r="ED910" s="8"/>
    </row>
    <row r="911" spans="1:146" s="12" customFormat="1" ht="18.75" customHeight="1" x14ac:dyDescent="0.4">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c r="DM911" s="5"/>
      <c r="DN911" s="5"/>
      <c r="DO911" s="5"/>
      <c r="DP911" s="5"/>
      <c r="DQ911" s="5"/>
      <c r="DR911" s="5"/>
      <c r="DS911" s="5"/>
      <c r="DT911" s="5"/>
      <c r="DU911" s="5"/>
      <c r="DV911" s="5"/>
      <c r="DW911" s="5"/>
      <c r="DX911" s="5"/>
      <c r="DY911" s="5"/>
      <c r="DZ911" s="5"/>
      <c r="EA911" s="5"/>
      <c r="EB911" s="5"/>
      <c r="EC911" s="5"/>
      <c r="ED911" s="8"/>
    </row>
    <row r="912" spans="1:146" s="12" customFormat="1" ht="18.75" customHeight="1" x14ac:dyDescent="0.4">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c r="DM912" s="5"/>
      <c r="DN912" s="5"/>
      <c r="DO912" s="5"/>
      <c r="DP912" s="5"/>
      <c r="DQ912" s="5"/>
      <c r="DR912" s="5"/>
      <c r="DS912" s="5"/>
      <c r="DT912" s="5"/>
      <c r="DU912" s="5"/>
      <c r="DV912" s="5"/>
      <c r="DW912" s="5"/>
      <c r="DX912" s="5"/>
      <c r="DY912" s="5"/>
      <c r="DZ912" s="5"/>
      <c r="EA912" s="5"/>
      <c r="EB912" s="5"/>
      <c r="EC912" s="5"/>
      <c r="ED912" s="8"/>
    </row>
    <row r="913" spans="1:134" s="12" customFormat="1" ht="18.75" customHeight="1" x14ac:dyDescent="0.4">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c r="DM913" s="5"/>
      <c r="DN913" s="5"/>
      <c r="DO913" s="5"/>
      <c r="DP913" s="5"/>
      <c r="DQ913" s="5"/>
      <c r="DR913" s="5"/>
      <c r="DS913" s="5"/>
      <c r="DT913" s="5"/>
      <c r="DU913" s="5"/>
      <c r="DV913" s="5"/>
      <c r="DW913" s="5"/>
      <c r="DX913" s="5"/>
      <c r="DY913" s="5"/>
      <c r="DZ913" s="5"/>
      <c r="EA913" s="5"/>
      <c r="EB913" s="5"/>
      <c r="EC913" s="5"/>
      <c r="ED913" s="8"/>
    </row>
    <row r="914" spans="1:134" s="12" customFormat="1" ht="18.75" customHeight="1" x14ac:dyDescent="0.4">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303" t="s">
        <v>283</v>
      </c>
      <c r="BF914" s="304"/>
      <c r="BG914" s="304"/>
      <c r="BH914" s="304"/>
      <c r="BI914" s="304"/>
      <c r="BJ914" s="304"/>
      <c r="BK914" s="304"/>
      <c r="BL914" s="30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c r="DH914" s="5"/>
      <c r="DI914" s="5"/>
      <c r="DJ914" s="5"/>
      <c r="DK914" s="5"/>
      <c r="DL914" s="5"/>
      <c r="DM914" s="5"/>
      <c r="DN914" s="5"/>
      <c r="DO914" s="5"/>
      <c r="DP914" s="5"/>
      <c r="DQ914" s="5"/>
      <c r="DR914" s="5"/>
      <c r="DS914" s="303" t="s">
        <v>272</v>
      </c>
      <c r="DT914" s="304"/>
      <c r="DU914" s="304"/>
      <c r="DV914" s="304"/>
      <c r="DW914" s="304"/>
      <c r="DX914" s="304"/>
      <c r="DY914" s="304"/>
      <c r="DZ914" s="305"/>
      <c r="EA914" s="5"/>
      <c r="EB914" s="5"/>
      <c r="EC914" s="5"/>
      <c r="ED914" s="8"/>
    </row>
    <row r="915" spans="1:134" s="12" customFormat="1" ht="18.75" customHeight="1" x14ac:dyDescent="0.4">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306"/>
      <c r="BF915" s="307"/>
      <c r="BG915" s="307"/>
      <c r="BH915" s="307"/>
      <c r="BI915" s="307"/>
      <c r="BJ915" s="307"/>
      <c r="BK915" s="307"/>
      <c r="BL915" s="308"/>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c r="DH915" s="5"/>
      <c r="DI915" s="5"/>
      <c r="DJ915" s="5"/>
      <c r="DK915" s="5"/>
      <c r="DL915" s="5"/>
      <c r="DM915" s="5"/>
      <c r="DN915" s="5"/>
      <c r="DO915" s="5"/>
      <c r="DP915" s="5"/>
      <c r="DQ915" s="5"/>
      <c r="DR915" s="5"/>
      <c r="DS915" s="306"/>
      <c r="DT915" s="307"/>
      <c r="DU915" s="307"/>
      <c r="DV915" s="307"/>
      <c r="DW915" s="307"/>
      <c r="DX915" s="307"/>
      <c r="DY915" s="307"/>
      <c r="DZ915" s="308"/>
      <c r="EA915" s="5"/>
      <c r="EB915" s="5"/>
      <c r="EC915" s="5"/>
      <c r="ED915" s="8"/>
    </row>
    <row r="916" spans="1:134" s="12" customFormat="1" ht="18.75" customHeight="1" x14ac:dyDescent="0.4">
      <c r="A916" s="5"/>
      <c r="B916" s="5"/>
      <c r="C916" s="37" t="s">
        <v>86</v>
      </c>
      <c r="D916" s="5"/>
      <c r="E916" s="5"/>
      <c r="F916" s="5"/>
      <c r="G916" s="5"/>
      <c r="H916" s="5"/>
      <c r="I916" s="5"/>
      <c r="J916" s="5"/>
      <c r="K916" s="5"/>
      <c r="L916" s="5"/>
      <c r="M916" s="5"/>
      <c r="N916" s="5"/>
      <c r="O916" s="5"/>
      <c r="P916" s="5"/>
      <c r="Q916" s="5"/>
      <c r="R916" s="5"/>
      <c r="S916" s="5"/>
      <c r="T916" s="5"/>
      <c r="U916" s="5"/>
      <c r="V916" s="5"/>
      <c r="W916" s="5"/>
      <c r="X916" s="5"/>
      <c r="Y916" s="5"/>
      <c r="Z916" s="5"/>
      <c r="AA916" s="37"/>
      <c r="AB916" s="37"/>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37" t="s">
        <v>86</v>
      </c>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37"/>
      <c r="CP916" s="37"/>
      <c r="CQ916" s="5"/>
      <c r="CR916" s="5"/>
      <c r="CS916" s="5"/>
      <c r="CT916" s="5"/>
      <c r="CU916" s="5"/>
      <c r="CV916" s="5"/>
      <c r="CW916" s="5"/>
      <c r="CX916" s="5"/>
      <c r="CY916" s="5"/>
      <c r="CZ916" s="5"/>
      <c r="DA916" s="5"/>
      <c r="DB916" s="5"/>
      <c r="DC916" s="5"/>
      <c r="DD916" s="5"/>
      <c r="DE916" s="5"/>
      <c r="DF916" s="5"/>
      <c r="DG916" s="5"/>
      <c r="DH916" s="5"/>
      <c r="DI916" s="5"/>
      <c r="DJ916" s="5"/>
      <c r="DK916" s="5"/>
      <c r="DL916" s="5"/>
      <c r="DM916" s="5"/>
      <c r="DN916" s="5"/>
      <c r="DO916" s="5"/>
      <c r="DP916" s="5"/>
      <c r="DQ916" s="5"/>
      <c r="DR916" s="5"/>
      <c r="DS916" s="5"/>
      <c r="DT916" s="5"/>
      <c r="DU916" s="5"/>
      <c r="DV916" s="5"/>
      <c r="DW916" s="5"/>
      <c r="DX916" s="5"/>
      <c r="DY916" s="5"/>
      <c r="DZ916" s="5"/>
      <c r="EA916" s="5"/>
      <c r="EB916" s="5"/>
      <c r="EC916" s="5"/>
      <c r="ED916" s="8"/>
    </row>
    <row r="917" spans="1:134" s="12" customFormat="1" ht="18.75" customHeight="1" x14ac:dyDescent="0.4">
      <c r="A917" s="5"/>
      <c r="B917" s="37"/>
      <c r="C917" s="37"/>
      <c r="D917" s="5"/>
      <c r="E917" s="5"/>
      <c r="F917" s="5"/>
      <c r="G917" s="5"/>
      <c r="H917" s="5"/>
      <c r="I917" s="5"/>
      <c r="J917" s="5"/>
      <c r="K917" s="5"/>
      <c r="L917" s="5"/>
      <c r="M917" s="5"/>
      <c r="N917" s="5"/>
      <c r="O917" s="5"/>
      <c r="P917" s="5"/>
      <c r="Q917" s="5"/>
      <c r="R917" s="5"/>
      <c r="S917" s="5"/>
      <c r="T917" s="5"/>
      <c r="U917" s="5"/>
      <c r="V917" s="5"/>
      <c r="W917" s="5"/>
      <c r="X917" s="5"/>
      <c r="Y917" s="5"/>
      <c r="Z917" s="5"/>
      <c r="AA917" s="37"/>
      <c r="AB917" s="37"/>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37"/>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37"/>
      <c r="CP917" s="37"/>
      <c r="CQ917" s="5"/>
      <c r="CR917" s="5"/>
      <c r="CS917" s="5"/>
      <c r="CT917" s="5"/>
      <c r="CU917" s="5"/>
      <c r="CV917" s="5"/>
      <c r="CW917" s="5"/>
      <c r="CX917" s="5"/>
      <c r="CY917" s="5"/>
      <c r="CZ917" s="5"/>
      <c r="DA917" s="5"/>
      <c r="DB917" s="5"/>
      <c r="DC917" s="5"/>
      <c r="DD917" s="5"/>
      <c r="DE917" s="5"/>
      <c r="DF917" s="5"/>
      <c r="DG917" s="5"/>
      <c r="DH917" s="5"/>
      <c r="DI917" s="5"/>
      <c r="DJ917" s="5"/>
      <c r="DK917" s="5"/>
      <c r="DL917" s="5"/>
      <c r="DM917" s="5"/>
      <c r="DN917" s="5"/>
      <c r="DO917" s="5"/>
      <c r="DP917" s="5"/>
      <c r="DQ917" s="5"/>
      <c r="DR917" s="5"/>
      <c r="DS917" s="5"/>
      <c r="DT917" s="5"/>
      <c r="DU917" s="5"/>
      <c r="DV917" s="5"/>
      <c r="DW917" s="5"/>
      <c r="DX917" s="5"/>
      <c r="DY917" s="5"/>
      <c r="DZ917" s="5"/>
      <c r="EA917" s="5"/>
      <c r="EB917" s="5"/>
      <c r="EC917" s="5"/>
      <c r="ED917" s="8"/>
    </row>
    <row r="918" spans="1:134" s="12" customFormat="1" ht="18.75" customHeight="1" x14ac:dyDescent="0.4">
      <c r="A918" s="5"/>
      <c r="B918" s="5"/>
      <c r="C918" s="5"/>
      <c r="D918" s="5"/>
      <c r="E918" s="5"/>
      <c r="F918" s="5"/>
      <c r="G918" s="500" t="s">
        <v>171</v>
      </c>
      <c r="H918" s="501"/>
      <c r="I918" s="501"/>
      <c r="J918" s="501"/>
      <c r="K918" s="501"/>
      <c r="L918" s="501"/>
      <c r="M918" s="501"/>
      <c r="N918" s="501"/>
      <c r="O918" s="501"/>
      <c r="P918" s="501"/>
      <c r="Q918" s="501"/>
      <c r="R918" s="501"/>
      <c r="S918" s="501"/>
      <c r="T918" s="501"/>
      <c r="U918" s="501"/>
      <c r="V918" s="501"/>
      <c r="W918" s="501"/>
      <c r="X918" s="502"/>
      <c r="Y918" s="506" t="s">
        <v>32</v>
      </c>
      <c r="Z918" s="501"/>
      <c r="AA918" s="501"/>
      <c r="AB918" s="501"/>
      <c r="AC918" s="501"/>
      <c r="AD918" s="501"/>
      <c r="AE918" s="501"/>
      <c r="AF918" s="501"/>
      <c r="AG918" s="501"/>
      <c r="AH918" s="501"/>
      <c r="AI918" s="501"/>
      <c r="AJ918" s="501"/>
      <c r="AK918" s="501"/>
      <c r="AL918" s="501"/>
      <c r="AM918" s="501"/>
      <c r="AN918" s="501"/>
      <c r="AO918" s="501"/>
      <c r="AP918" s="501"/>
      <c r="AQ918" s="501"/>
      <c r="AR918" s="501"/>
      <c r="AS918" s="501"/>
      <c r="AT918" s="501"/>
      <c r="AU918" s="501"/>
      <c r="AV918" s="501"/>
      <c r="AW918" s="501"/>
      <c r="AX918" s="501"/>
      <c r="AY918" s="501"/>
      <c r="AZ918" s="501"/>
      <c r="BA918" s="501"/>
      <c r="BB918" s="501"/>
      <c r="BC918" s="501"/>
      <c r="BD918" s="501"/>
      <c r="BE918" s="501"/>
      <c r="BF918" s="501"/>
      <c r="BG918" s="501"/>
      <c r="BH918" s="507"/>
      <c r="BI918" s="5"/>
      <c r="BJ918" s="5"/>
      <c r="BK918" s="5"/>
      <c r="BL918" s="5"/>
      <c r="BM918" s="5"/>
      <c r="BN918" s="5"/>
      <c r="BO918" s="5"/>
      <c r="BP918" s="5"/>
      <c r="BQ918" s="5"/>
      <c r="BR918" s="5"/>
      <c r="BS918" s="5"/>
      <c r="BT918" s="5"/>
      <c r="BU918" s="500" t="s">
        <v>171</v>
      </c>
      <c r="BV918" s="501"/>
      <c r="BW918" s="501"/>
      <c r="BX918" s="501"/>
      <c r="BY918" s="501"/>
      <c r="BZ918" s="501"/>
      <c r="CA918" s="501"/>
      <c r="CB918" s="501"/>
      <c r="CC918" s="501"/>
      <c r="CD918" s="501"/>
      <c r="CE918" s="501"/>
      <c r="CF918" s="501"/>
      <c r="CG918" s="501"/>
      <c r="CH918" s="501"/>
      <c r="CI918" s="501"/>
      <c r="CJ918" s="501"/>
      <c r="CK918" s="501"/>
      <c r="CL918" s="502"/>
      <c r="CM918" s="506" t="s">
        <v>32</v>
      </c>
      <c r="CN918" s="501"/>
      <c r="CO918" s="501"/>
      <c r="CP918" s="501"/>
      <c r="CQ918" s="501"/>
      <c r="CR918" s="501"/>
      <c r="CS918" s="501"/>
      <c r="CT918" s="501"/>
      <c r="CU918" s="501"/>
      <c r="CV918" s="501"/>
      <c r="CW918" s="501"/>
      <c r="CX918" s="501"/>
      <c r="CY918" s="501"/>
      <c r="CZ918" s="501"/>
      <c r="DA918" s="501"/>
      <c r="DB918" s="501"/>
      <c r="DC918" s="501"/>
      <c r="DD918" s="501"/>
      <c r="DE918" s="501"/>
      <c r="DF918" s="501"/>
      <c r="DG918" s="501"/>
      <c r="DH918" s="501"/>
      <c r="DI918" s="501"/>
      <c r="DJ918" s="501"/>
      <c r="DK918" s="501"/>
      <c r="DL918" s="501"/>
      <c r="DM918" s="501"/>
      <c r="DN918" s="501"/>
      <c r="DO918" s="501"/>
      <c r="DP918" s="501"/>
      <c r="DQ918" s="501"/>
      <c r="DR918" s="501"/>
      <c r="DS918" s="501"/>
      <c r="DT918" s="501"/>
      <c r="DU918" s="501"/>
      <c r="DV918" s="507"/>
      <c r="DW918" s="5"/>
      <c r="DX918" s="5"/>
      <c r="DY918" s="5"/>
      <c r="DZ918" s="5"/>
      <c r="EA918" s="5"/>
      <c r="EB918" s="5"/>
      <c r="EC918" s="5"/>
      <c r="ED918" s="8"/>
    </row>
    <row r="919" spans="1:134" s="12" customFormat="1" ht="18.75" customHeight="1" x14ac:dyDescent="0.4">
      <c r="A919" s="5"/>
      <c r="B919" s="5"/>
      <c r="C919" s="5"/>
      <c r="D919" s="5"/>
      <c r="E919" s="5"/>
      <c r="F919" s="5"/>
      <c r="G919" s="503"/>
      <c r="H919" s="504"/>
      <c r="I919" s="504"/>
      <c r="J919" s="504"/>
      <c r="K919" s="504"/>
      <c r="L919" s="504"/>
      <c r="M919" s="504"/>
      <c r="N919" s="504"/>
      <c r="O919" s="504"/>
      <c r="P919" s="504"/>
      <c r="Q919" s="504"/>
      <c r="R919" s="504"/>
      <c r="S919" s="504"/>
      <c r="T919" s="504"/>
      <c r="U919" s="504"/>
      <c r="V919" s="504"/>
      <c r="W919" s="504"/>
      <c r="X919" s="505"/>
      <c r="Y919" s="508"/>
      <c r="Z919" s="504"/>
      <c r="AA919" s="504"/>
      <c r="AB919" s="504"/>
      <c r="AC919" s="504"/>
      <c r="AD919" s="504"/>
      <c r="AE919" s="504"/>
      <c r="AF919" s="504"/>
      <c r="AG919" s="504"/>
      <c r="AH919" s="504"/>
      <c r="AI919" s="504"/>
      <c r="AJ919" s="504"/>
      <c r="AK919" s="504"/>
      <c r="AL919" s="504"/>
      <c r="AM919" s="504"/>
      <c r="AN919" s="504"/>
      <c r="AO919" s="504"/>
      <c r="AP919" s="504"/>
      <c r="AQ919" s="504"/>
      <c r="AR919" s="504"/>
      <c r="AS919" s="504"/>
      <c r="AT919" s="504"/>
      <c r="AU919" s="504"/>
      <c r="AV919" s="504"/>
      <c r="AW919" s="504"/>
      <c r="AX919" s="504"/>
      <c r="AY919" s="504"/>
      <c r="AZ919" s="504"/>
      <c r="BA919" s="504"/>
      <c r="BB919" s="504"/>
      <c r="BC919" s="504"/>
      <c r="BD919" s="504"/>
      <c r="BE919" s="504"/>
      <c r="BF919" s="504"/>
      <c r="BG919" s="504"/>
      <c r="BH919" s="509"/>
      <c r="BI919" s="5"/>
      <c r="BJ919" s="5"/>
      <c r="BK919" s="5"/>
      <c r="BL919" s="5"/>
      <c r="BM919" s="5"/>
      <c r="BN919" s="5"/>
      <c r="BO919" s="5"/>
      <c r="BP919" s="5"/>
      <c r="BQ919" s="5"/>
      <c r="BR919" s="5"/>
      <c r="BS919" s="5"/>
      <c r="BT919" s="5"/>
      <c r="BU919" s="503"/>
      <c r="BV919" s="504"/>
      <c r="BW919" s="504"/>
      <c r="BX919" s="504"/>
      <c r="BY919" s="504"/>
      <c r="BZ919" s="504"/>
      <c r="CA919" s="504"/>
      <c r="CB919" s="504"/>
      <c r="CC919" s="504"/>
      <c r="CD919" s="504"/>
      <c r="CE919" s="504"/>
      <c r="CF919" s="504"/>
      <c r="CG919" s="504"/>
      <c r="CH919" s="504"/>
      <c r="CI919" s="504"/>
      <c r="CJ919" s="504"/>
      <c r="CK919" s="504"/>
      <c r="CL919" s="505"/>
      <c r="CM919" s="508"/>
      <c r="CN919" s="504"/>
      <c r="CO919" s="504"/>
      <c r="CP919" s="504"/>
      <c r="CQ919" s="504"/>
      <c r="CR919" s="504"/>
      <c r="CS919" s="504"/>
      <c r="CT919" s="504"/>
      <c r="CU919" s="504"/>
      <c r="CV919" s="504"/>
      <c r="CW919" s="504"/>
      <c r="CX919" s="504"/>
      <c r="CY919" s="504"/>
      <c r="CZ919" s="504"/>
      <c r="DA919" s="504"/>
      <c r="DB919" s="504"/>
      <c r="DC919" s="504"/>
      <c r="DD919" s="504"/>
      <c r="DE919" s="504"/>
      <c r="DF919" s="504"/>
      <c r="DG919" s="504"/>
      <c r="DH919" s="504"/>
      <c r="DI919" s="504"/>
      <c r="DJ919" s="504"/>
      <c r="DK919" s="504"/>
      <c r="DL919" s="504"/>
      <c r="DM919" s="504"/>
      <c r="DN919" s="504"/>
      <c r="DO919" s="504"/>
      <c r="DP919" s="504"/>
      <c r="DQ919" s="504"/>
      <c r="DR919" s="504"/>
      <c r="DS919" s="504"/>
      <c r="DT919" s="504"/>
      <c r="DU919" s="504"/>
      <c r="DV919" s="509"/>
      <c r="DW919" s="5"/>
      <c r="DX919" s="5"/>
      <c r="DY919" s="5"/>
      <c r="DZ919" s="5"/>
      <c r="EA919" s="5"/>
      <c r="EB919" s="5"/>
      <c r="EC919" s="5"/>
      <c r="ED919" s="8"/>
    </row>
    <row r="920" spans="1:134" s="12" customFormat="1" ht="18.75" customHeight="1" x14ac:dyDescent="0.4">
      <c r="A920" s="5"/>
      <c r="B920" s="5"/>
      <c r="C920" s="5"/>
      <c r="D920" s="5"/>
      <c r="E920" s="5"/>
      <c r="F920" s="5"/>
      <c r="G920" s="377" t="s">
        <v>419</v>
      </c>
      <c r="H920" s="378"/>
      <c r="I920" s="378"/>
      <c r="J920" s="378"/>
      <c r="K920" s="378"/>
      <c r="L920" s="378"/>
      <c r="M920" s="378"/>
      <c r="N920" s="378"/>
      <c r="O920" s="378"/>
      <c r="P920" s="378"/>
      <c r="Q920" s="378"/>
      <c r="R920" s="378"/>
      <c r="S920" s="378"/>
      <c r="T920" s="378"/>
      <c r="U920" s="378"/>
      <c r="V920" s="378"/>
      <c r="W920" s="378"/>
      <c r="X920" s="499"/>
      <c r="Y920" s="497" t="s">
        <v>186</v>
      </c>
      <c r="Z920" s="378"/>
      <c r="AA920" s="378"/>
      <c r="AB920" s="378"/>
      <c r="AC920" s="378"/>
      <c r="AD920" s="378"/>
      <c r="AE920" s="378"/>
      <c r="AF920" s="378"/>
      <c r="AG920" s="378"/>
      <c r="AH920" s="378"/>
      <c r="AI920" s="378"/>
      <c r="AJ920" s="378"/>
      <c r="AK920" s="378"/>
      <c r="AL920" s="378"/>
      <c r="AM920" s="378"/>
      <c r="AN920" s="378"/>
      <c r="AO920" s="378"/>
      <c r="AP920" s="378"/>
      <c r="AQ920" s="378"/>
      <c r="AR920" s="378"/>
      <c r="AS920" s="378"/>
      <c r="AT920" s="378"/>
      <c r="AU920" s="378"/>
      <c r="AV920" s="378"/>
      <c r="AW920" s="378"/>
      <c r="AX920" s="378"/>
      <c r="AY920" s="378"/>
      <c r="AZ920" s="378"/>
      <c r="BA920" s="378"/>
      <c r="BB920" s="378"/>
      <c r="BC920" s="378"/>
      <c r="BD920" s="378"/>
      <c r="BE920" s="378"/>
      <c r="BF920" s="378"/>
      <c r="BG920" s="378"/>
      <c r="BH920" s="498"/>
      <c r="BI920" s="5"/>
      <c r="BJ920" s="5"/>
      <c r="BK920" s="5"/>
      <c r="BL920" s="5"/>
      <c r="BM920" s="5"/>
      <c r="BN920" s="5"/>
      <c r="BO920" s="5"/>
      <c r="BP920" s="5"/>
      <c r="BQ920" s="5"/>
      <c r="BR920" s="5"/>
      <c r="BS920" s="5"/>
      <c r="BT920" s="5"/>
      <c r="BU920" s="377" t="s">
        <v>419</v>
      </c>
      <c r="BV920" s="378"/>
      <c r="BW920" s="378"/>
      <c r="BX920" s="378"/>
      <c r="BY920" s="378"/>
      <c r="BZ920" s="378"/>
      <c r="CA920" s="378"/>
      <c r="CB920" s="378"/>
      <c r="CC920" s="378"/>
      <c r="CD920" s="378"/>
      <c r="CE920" s="378"/>
      <c r="CF920" s="378"/>
      <c r="CG920" s="378"/>
      <c r="CH920" s="378"/>
      <c r="CI920" s="378"/>
      <c r="CJ920" s="378"/>
      <c r="CK920" s="378"/>
      <c r="CL920" s="499"/>
      <c r="CM920" s="497" t="s">
        <v>186</v>
      </c>
      <c r="CN920" s="378"/>
      <c r="CO920" s="378"/>
      <c r="CP920" s="378"/>
      <c r="CQ920" s="378"/>
      <c r="CR920" s="378"/>
      <c r="CS920" s="378"/>
      <c r="CT920" s="378"/>
      <c r="CU920" s="378"/>
      <c r="CV920" s="378"/>
      <c r="CW920" s="378"/>
      <c r="CX920" s="378"/>
      <c r="CY920" s="378"/>
      <c r="CZ920" s="378"/>
      <c r="DA920" s="378"/>
      <c r="DB920" s="378"/>
      <c r="DC920" s="378"/>
      <c r="DD920" s="378"/>
      <c r="DE920" s="378">
        <v>0</v>
      </c>
      <c r="DF920" s="378"/>
      <c r="DG920" s="378"/>
      <c r="DH920" s="378"/>
      <c r="DI920" s="378"/>
      <c r="DJ920" s="378"/>
      <c r="DK920" s="378"/>
      <c r="DL920" s="378"/>
      <c r="DM920" s="378"/>
      <c r="DN920" s="378"/>
      <c r="DO920" s="378"/>
      <c r="DP920" s="378"/>
      <c r="DQ920" s="378"/>
      <c r="DR920" s="378"/>
      <c r="DS920" s="378"/>
      <c r="DT920" s="378"/>
      <c r="DU920" s="378"/>
      <c r="DV920" s="498"/>
      <c r="DW920" s="5"/>
      <c r="DX920" s="5"/>
      <c r="DY920" s="5"/>
      <c r="DZ920" s="5"/>
      <c r="EA920" s="5"/>
      <c r="EB920" s="5"/>
      <c r="EC920" s="5"/>
      <c r="ED920" s="8"/>
    </row>
    <row r="921" spans="1:134" s="12" customFormat="1" ht="18.75" customHeight="1" x14ac:dyDescent="0.4">
      <c r="A921" s="5"/>
      <c r="B921" s="5"/>
      <c r="C921" s="5"/>
      <c r="D921" s="5"/>
      <c r="E921" s="5"/>
      <c r="F921" s="5"/>
      <c r="G921" s="387" t="s">
        <v>207</v>
      </c>
      <c r="H921" s="388"/>
      <c r="I921" s="388"/>
      <c r="J921" s="388"/>
      <c r="K921" s="388"/>
      <c r="L921" s="388"/>
      <c r="M921" s="388"/>
      <c r="N921" s="388"/>
      <c r="O921" s="388"/>
      <c r="P921" s="388"/>
      <c r="Q921" s="388"/>
      <c r="R921" s="388"/>
      <c r="S921" s="388"/>
      <c r="T921" s="388"/>
      <c r="U921" s="388"/>
      <c r="V921" s="388"/>
      <c r="W921" s="388"/>
      <c r="X921" s="518"/>
      <c r="Y921" s="519" t="s">
        <v>421</v>
      </c>
      <c r="Z921" s="388"/>
      <c r="AA921" s="388"/>
      <c r="AB921" s="388"/>
      <c r="AC921" s="388"/>
      <c r="AD921" s="388"/>
      <c r="AE921" s="388"/>
      <c r="AF921" s="388"/>
      <c r="AG921" s="388"/>
      <c r="AH921" s="388"/>
      <c r="AI921" s="388"/>
      <c r="AJ921" s="388"/>
      <c r="AK921" s="388"/>
      <c r="AL921" s="388"/>
      <c r="AM921" s="388"/>
      <c r="AN921" s="388"/>
      <c r="AO921" s="388"/>
      <c r="AP921" s="388"/>
      <c r="AQ921" s="388"/>
      <c r="AR921" s="388"/>
      <c r="AS921" s="388"/>
      <c r="AT921" s="388"/>
      <c r="AU921" s="388"/>
      <c r="AV921" s="388"/>
      <c r="AW921" s="388"/>
      <c r="AX921" s="388"/>
      <c r="AY921" s="388"/>
      <c r="AZ921" s="388"/>
      <c r="BA921" s="388"/>
      <c r="BB921" s="388"/>
      <c r="BC921" s="388"/>
      <c r="BD921" s="388"/>
      <c r="BE921" s="388"/>
      <c r="BF921" s="388"/>
      <c r="BG921" s="388"/>
      <c r="BH921" s="520"/>
      <c r="BI921" s="5"/>
      <c r="BJ921" s="5"/>
      <c r="BK921" s="5"/>
      <c r="BL921" s="5"/>
      <c r="BM921" s="5"/>
      <c r="BN921" s="5"/>
      <c r="BO921" s="5"/>
      <c r="BP921" s="5"/>
      <c r="BQ921" s="5"/>
      <c r="BR921" s="5"/>
      <c r="BS921" s="5"/>
      <c r="BT921" s="5"/>
      <c r="BU921" s="387" t="s">
        <v>207</v>
      </c>
      <c r="BV921" s="388"/>
      <c r="BW921" s="388"/>
      <c r="BX921" s="388"/>
      <c r="BY921" s="388"/>
      <c r="BZ921" s="388"/>
      <c r="CA921" s="388"/>
      <c r="CB921" s="388"/>
      <c r="CC921" s="388"/>
      <c r="CD921" s="388"/>
      <c r="CE921" s="388"/>
      <c r="CF921" s="388"/>
      <c r="CG921" s="388"/>
      <c r="CH921" s="388"/>
      <c r="CI921" s="388"/>
      <c r="CJ921" s="388"/>
      <c r="CK921" s="388"/>
      <c r="CL921" s="518"/>
      <c r="CM921" s="519" t="s">
        <v>421</v>
      </c>
      <c r="CN921" s="388"/>
      <c r="CO921" s="388"/>
      <c r="CP921" s="388"/>
      <c r="CQ921" s="388"/>
      <c r="CR921" s="388"/>
      <c r="CS921" s="388"/>
      <c r="CT921" s="388"/>
      <c r="CU921" s="388"/>
      <c r="CV921" s="388"/>
      <c r="CW921" s="388"/>
      <c r="CX921" s="388"/>
      <c r="CY921" s="388"/>
      <c r="CZ921" s="388"/>
      <c r="DA921" s="388"/>
      <c r="DB921" s="388"/>
      <c r="DC921" s="388"/>
      <c r="DD921" s="388"/>
      <c r="DE921" s="388">
        <v>0</v>
      </c>
      <c r="DF921" s="388"/>
      <c r="DG921" s="388"/>
      <c r="DH921" s="388"/>
      <c r="DI921" s="388"/>
      <c r="DJ921" s="388"/>
      <c r="DK921" s="388"/>
      <c r="DL921" s="388"/>
      <c r="DM921" s="388"/>
      <c r="DN921" s="388"/>
      <c r="DO921" s="388"/>
      <c r="DP921" s="388"/>
      <c r="DQ921" s="388"/>
      <c r="DR921" s="388"/>
      <c r="DS921" s="388"/>
      <c r="DT921" s="388"/>
      <c r="DU921" s="388"/>
      <c r="DV921" s="520"/>
      <c r="DW921" s="5"/>
      <c r="DX921" s="5"/>
      <c r="DY921" s="5"/>
      <c r="DZ921" s="5"/>
      <c r="EA921" s="5"/>
      <c r="EB921" s="5"/>
      <c r="EC921" s="5"/>
      <c r="ED921" s="8"/>
    </row>
    <row r="942" spans="1:130" ht="18.75" customHeight="1" x14ac:dyDescent="0.4">
      <c r="A942" s="5"/>
      <c r="B942" s="5"/>
      <c r="C942" s="5"/>
      <c r="D942" s="5"/>
      <c r="E942" s="5"/>
      <c r="F942" s="5"/>
      <c r="G942" s="5"/>
      <c r="H942" s="5"/>
      <c r="I942" s="5"/>
      <c r="J942" s="5"/>
      <c r="K942" s="5"/>
      <c r="L942" s="5"/>
      <c r="M942" s="5"/>
      <c r="N942" s="5"/>
      <c r="O942" s="5"/>
      <c r="P942" s="5"/>
      <c r="Q942" s="5"/>
      <c r="R942" s="5"/>
      <c r="S942" s="5"/>
      <c r="T942" s="5"/>
      <c r="U942" s="5"/>
      <c r="V942" s="5"/>
      <c r="W942" s="5"/>
      <c r="X942" s="5"/>
      <c r="BE942" s="303" t="s">
        <v>337</v>
      </c>
      <c r="BF942" s="304"/>
      <c r="BG942" s="304"/>
      <c r="BH942" s="304"/>
      <c r="BI942" s="304"/>
      <c r="BJ942" s="304"/>
      <c r="BK942" s="304"/>
      <c r="BL942" s="305"/>
      <c r="BQ942" s="5"/>
      <c r="BR942" s="5"/>
      <c r="BS942" s="5"/>
      <c r="BT942" s="5"/>
      <c r="BU942" s="5"/>
      <c r="BV942" s="5"/>
      <c r="BW942" s="5"/>
      <c r="BX942" s="5"/>
      <c r="BY942" s="5"/>
      <c r="BZ942" s="5"/>
      <c r="CA942" s="5"/>
      <c r="CB942" s="5"/>
      <c r="CC942" s="5"/>
      <c r="CD942" s="5"/>
      <c r="CE942" s="5"/>
      <c r="CF942" s="5"/>
      <c r="CG942" s="5"/>
      <c r="CH942" s="5"/>
      <c r="CI942" s="5"/>
      <c r="CJ942" s="5"/>
      <c r="CK942" s="5"/>
      <c r="CL942" s="5"/>
      <c r="DS942" s="303" t="s">
        <v>338</v>
      </c>
      <c r="DT942" s="304"/>
      <c r="DU942" s="304"/>
      <c r="DV942" s="304"/>
      <c r="DW942" s="304"/>
      <c r="DX942" s="304"/>
      <c r="DY942" s="304"/>
      <c r="DZ942" s="305"/>
    </row>
    <row r="943" spans="1:130" ht="18.75" customHeight="1" x14ac:dyDescent="0.4">
      <c r="A943" s="5"/>
      <c r="B943" s="5"/>
      <c r="C943" s="5"/>
      <c r="D943" s="5"/>
      <c r="E943" s="5"/>
      <c r="F943" s="5"/>
      <c r="G943" s="5"/>
      <c r="H943" s="5"/>
      <c r="I943" s="5"/>
      <c r="J943" s="5"/>
      <c r="K943" s="5"/>
      <c r="L943" s="5"/>
      <c r="M943" s="5"/>
      <c r="N943" s="5"/>
      <c r="O943" s="5"/>
      <c r="P943" s="5"/>
      <c r="Q943" s="5"/>
      <c r="R943" s="5"/>
      <c r="S943" s="5"/>
      <c r="T943" s="5"/>
      <c r="U943" s="5"/>
      <c r="V943" s="5"/>
      <c r="W943" s="5"/>
      <c r="X943" s="5"/>
      <c r="BE943" s="306"/>
      <c r="BF943" s="307"/>
      <c r="BG943" s="307"/>
      <c r="BH943" s="307"/>
      <c r="BI943" s="307"/>
      <c r="BJ943" s="307"/>
      <c r="BK943" s="307"/>
      <c r="BL943" s="308"/>
      <c r="BQ943" s="5"/>
      <c r="BR943" s="5"/>
      <c r="BS943" s="5"/>
      <c r="BT943" s="5"/>
      <c r="BU943" s="5"/>
      <c r="BV943" s="5"/>
      <c r="BW943" s="5"/>
      <c r="BX943" s="5"/>
      <c r="BY943" s="5"/>
      <c r="BZ943" s="5"/>
      <c r="CA943" s="5"/>
      <c r="CB943" s="5"/>
      <c r="CC943" s="5"/>
      <c r="CD943" s="5"/>
      <c r="CE943" s="5"/>
      <c r="CF943" s="5"/>
      <c r="CG943" s="5"/>
      <c r="CH943" s="5"/>
      <c r="CI943" s="5"/>
      <c r="CJ943" s="5"/>
      <c r="CK943" s="5"/>
      <c r="CL943" s="5"/>
      <c r="DS943" s="306"/>
      <c r="DT943" s="307"/>
      <c r="DU943" s="307"/>
      <c r="DV943" s="307"/>
      <c r="DW943" s="307"/>
      <c r="DX943" s="307"/>
      <c r="DY943" s="307"/>
      <c r="DZ943" s="308"/>
    </row>
    <row r="944" spans="1:130" ht="18.75" customHeight="1" x14ac:dyDescent="0.4">
      <c r="A944" s="5"/>
      <c r="B944" s="5"/>
      <c r="C944" s="5"/>
      <c r="D944" s="5"/>
      <c r="E944" s="5"/>
      <c r="F944" s="5"/>
      <c r="G944" s="5"/>
      <c r="H944" s="5"/>
      <c r="I944" s="5"/>
      <c r="J944" s="5"/>
      <c r="K944" s="5"/>
      <c r="L944" s="5"/>
      <c r="M944" s="5"/>
      <c r="N944" s="5"/>
      <c r="O944" s="5"/>
      <c r="P944" s="5"/>
      <c r="Q944" s="5"/>
      <c r="R944" s="5"/>
      <c r="S944" s="5"/>
      <c r="T944" s="5"/>
      <c r="U944" s="5"/>
      <c r="V944" s="5"/>
      <c r="W944" s="5"/>
      <c r="X944" s="5"/>
      <c r="BQ944" s="5"/>
      <c r="BR944" s="5"/>
      <c r="BS944" s="5"/>
      <c r="BT944" s="5"/>
      <c r="BU944" s="5"/>
      <c r="BV944" s="5"/>
      <c r="BW944" s="5"/>
      <c r="BX944" s="5"/>
      <c r="BY944" s="5"/>
      <c r="BZ944" s="5"/>
      <c r="CA944" s="5"/>
      <c r="CB944" s="5"/>
      <c r="CC944" s="5"/>
      <c r="CD944" s="5"/>
      <c r="CE944" s="5"/>
      <c r="CF944" s="5"/>
      <c r="CG944" s="5"/>
      <c r="CH944" s="5"/>
      <c r="CI944" s="5"/>
      <c r="CJ944" s="5"/>
      <c r="CK944" s="5"/>
      <c r="CL944" s="5"/>
    </row>
    <row r="945" spans="1:156" ht="18.75" customHeight="1" x14ac:dyDescent="0.4">
      <c r="A945" s="5"/>
      <c r="E945" s="26" t="s">
        <v>19</v>
      </c>
      <c r="F945" s="5"/>
      <c r="G945" s="5"/>
      <c r="H945" s="5"/>
      <c r="I945" s="5"/>
      <c r="J945" s="5"/>
      <c r="K945" s="5"/>
      <c r="L945" s="5"/>
      <c r="M945" s="5"/>
      <c r="N945" s="5"/>
      <c r="O945" s="5"/>
      <c r="P945" s="5"/>
      <c r="Q945" s="5"/>
      <c r="R945" s="5"/>
      <c r="S945" s="5"/>
      <c r="T945" s="5"/>
      <c r="U945" s="5"/>
      <c r="V945" s="5"/>
      <c r="W945" s="5"/>
      <c r="X945" s="5"/>
      <c r="Y945" s="5"/>
      <c r="Z945" s="5"/>
      <c r="AA945" s="5"/>
      <c r="BS945" s="26" t="s">
        <v>19</v>
      </c>
      <c r="BT945" s="5"/>
      <c r="BU945" s="5"/>
      <c r="BV945" s="5"/>
      <c r="BW945" s="5"/>
      <c r="BX945" s="5"/>
      <c r="BY945" s="5"/>
      <c r="BZ945" s="5"/>
      <c r="CA945" s="5"/>
      <c r="CB945" s="5"/>
      <c r="CC945" s="5"/>
      <c r="CD945" s="5"/>
      <c r="CE945" s="5"/>
      <c r="CF945" s="5"/>
      <c r="CG945" s="5"/>
      <c r="CH945" s="5"/>
      <c r="CI945" s="5"/>
      <c r="CJ945" s="5"/>
      <c r="CK945" s="5"/>
      <c r="CL945" s="5"/>
      <c r="CM945" s="5"/>
      <c r="CN945" s="5"/>
      <c r="CO945" s="5"/>
    </row>
    <row r="946" spans="1:156" ht="18.75" customHeight="1" x14ac:dyDescent="0.4">
      <c r="A946" s="5"/>
      <c r="E946" s="366" t="str">
        <f>IF(対象災害選択シート!BE36=0,"","　"&amp;対象災害選択シート!BF36&amp;対象災害選択シート!BG36)</f>
        <v>　洪水時・土砂災害の発生時の避難場所、避難経路は以下のものとする。</v>
      </c>
      <c r="F946" s="366"/>
      <c r="G946" s="366"/>
      <c r="H946" s="366"/>
      <c r="I946" s="366"/>
      <c r="J946" s="366"/>
      <c r="K946" s="366"/>
      <c r="L946" s="366"/>
      <c r="M946" s="366"/>
      <c r="N946" s="366"/>
      <c r="O946" s="366"/>
      <c r="P946" s="366"/>
      <c r="Q946" s="366"/>
      <c r="R946" s="366"/>
      <c r="S946" s="366"/>
      <c r="T946" s="366"/>
      <c r="U946" s="366"/>
      <c r="V946" s="366"/>
      <c r="W946" s="366"/>
      <c r="X946" s="366"/>
      <c r="Y946" s="366"/>
      <c r="Z946" s="366"/>
      <c r="AA946" s="366"/>
      <c r="AB946" s="366"/>
      <c r="AC946" s="366"/>
      <c r="AD946" s="366"/>
      <c r="AE946" s="366"/>
      <c r="AF946" s="366"/>
      <c r="AG946" s="366"/>
      <c r="AH946" s="366"/>
      <c r="AI946" s="366"/>
      <c r="AJ946" s="366"/>
      <c r="AK946" s="366"/>
      <c r="AL946" s="366"/>
      <c r="AM946" s="366"/>
      <c r="AN946" s="366"/>
      <c r="AO946" s="366"/>
      <c r="AP946" s="366"/>
      <c r="AQ946" s="366"/>
      <c r="AR946" s="366"/>
      <c r="AS946" s="366"/>
      <c r="AT946" s="366"/>
      <c r="AU946" s="366"/>
      <c r="AV946" s="366"/>
      <c r="AW946" s="366"/>
      <c r="AX946" s="366"/>
      <c r="AY946" s="366"/>
      <c r="AZ946" s="366"/>
      <c r="BA946" s="366"/>
      <c r="BB946" s="366"/>
      <c r="BC946" s="366"/>
      <c r="BD946" s="366"/>
      <c r="BE946" s="366"/>
      <c r="BF946" s="366"/>
      <c r="BG946" s="366"/>
      <c r="BH946" s="366"/>
      <c r="BI946" s="366"/>
      <c r="BJ946" s="366"/>
      <c r="BS946" s="366" t="s">
        <v>51</v>
      </c>
      <c r="BT946" s="366"/>
      <c r="BU946" s="366"/>
      <c r="BV946" s="366"/>
      <c r="BW946" s="366"/>
      <c r="BX946" s="366"/>
      <c r="BY946" s="366"/>
      <c r="BZ946" s="366"/>
      <c r="CA946" s="366"/>
      <c r="CB946" s="366"/>
      <c r="CC946" s="366"/>
      <c r="CD946" s="366"/>
      <c r="CE946" s="366"/>
      <c r="CF946" s="366"/>
      <c r="CG946" s="366"/>
      <c r="CH946" s="366"/>
      <c r="CI946" s="366"/>
      <c r="CJ946" s="366"/>
      <c r="CK946" s="366"/>
      <c r="CL946" s="366"/>
      <c r="CM946" s="366"/>
      <c r="CN946" s="366"/>
      <c r="CO946" s="366"/>
      <c r="CP946" s="366"/>
      <c r="CQ946" s="366"/>
      <c r="CR946" s="366"/>
      <c r="CS946" s="366"/>
      <c r="CT946" s="366"/>
      <c r="CU946" s="366"/>
      <c r="CV946" s="366"/>
      <c r="CW946" s="366"/>
      <c r="CX946" s="366"/>
      <c r="CY946" s="366"/>
      <c r="CZ946" s="366"/>
      <c r="DA946" s="366"/>
      <c r="DB946" s="366"/>
      <c r="DC946" s="366"/>
      <c r="DD946" s="366"/>
      <c r="DE946" s="366"/>
      <c r="DF946" s="366"/>
      <c r="DG946" s="366"/>
      <c r="DH946" s="366"/>
      <c r="DI946" s="366"/>
      <c r="DJ946" s="366"/>
      <c r="DK946" s="366"/>
      <c r="DL946" s="366"/>
      <c r="DM946" s="366"/>
      <c r="DN946" s="366"/>
      <c r="DO946" s="366"/>
      <c r="DP946" s="366"/>
      <c r="DQ946" s="366"/>
      <c r="DR946" s="366"/>
      <c r="DS946" s="366"/>
      <c r="DT946" s="366"/>
      <c r="DU946" s="366"/>
      <c r="DV946" s="366"/>
      <c r="DW946" s="366"/>
      <c r="DX946" s="366"/>
    </row>
    <row r="947" spans="1:156" ht="18.75" customHeight="1" x14ac:dyDescent="0.4">
      <c r="A947" s="5"/>
      <c r="E947" s="366"/>
      <c r="F947" s="366"/>
      <c r="G947" s="366"/>
      <c r="H947" s="366"/>
      <c r="I947" s="366"/>
      <c r="J947" s="366"/>
      <c r="K947" s="366"/>
      <c r="L947" s="366"/>
      <c r="M947" s="366"/>
      <c r="N947" s="366"/>
      <c r="O947" s="366"/>
      <c r="P947" s="366"/>
      <c r="Q947" s="366"/>
      <c r="R947" s="366"/>
      <c r="S947" s="366"/>
      <c r="T947" s="366"/>
      <c r="U947" s="366"/>
      <c r="V947" s="366"/>
      <c r="W947" s="366"/>
      <c r="X947" s="366"/>
      <c r="Y947" s="366"/>
      <c r="Z947" s="366"/>
      <c r="AA947" s="366"/>
      <c r="AB947" s="366"/>
      <c r="AC947" s="366"/>
      <c r="AD947" s="366"/>
      <c r="AE947" s="366"/>
      <c r="AF947" s="366"/>
      <c r="AG947" s="366"/>
      <c r="AH947" s="366"/>
      <c r="AI947" s="366"/>
      <c r="AJ947" s="366"/>
      <c r="AK947" s="366"/>
      <c r="AL947" s="366"/>
      <c r="AM947" s="366"/>
      <c r="AN947" s="366"/>
      <c r="AO947" s="366"/>
      <c r="AP947" s="366"/>
      <c r="AQ947" s="366"/>
      <c r="AR947" s="366"/>
      <c r="AS947" s="366"/>
      <c r="AT947" s="366"/>
      <c r="AU947" s="366"/>
      <c r="AV947" s="366"/>
      <c r="AW947" s="366"/>
      <c r="AX947" s="366"/>
      <c r="AY947" s="366"/>
      <c r="AZ947" s="366"/>
      <c r="BA947" s="366"/>
      <c r="BB947" s="366"/>
      <c r="BC947" s="366"/>
      <c r="BD947" s="366"/>
      <c r="BE947" s="366"/>
      <c r="BF947" s="366"/>
      <c r="BG947" s="366"/>
      <c r="BH947" s="366"/>
      <c r="BI947" s="366"/>
      <c r="BJ947" s="366"/>
      <c r="BS947" s="366"/>
      <c r="BT947" s="366"/>
      <c r="BU947" s="366"/>
      <c r="BV947" s="366"/>
      <c r="BW947" s="366"/>
      <c r="BX947" s="366"/>
      <c r="BY947" s="366"/>
      <c r="BZ947" s="366"/>
      <c r="CA947" s="366"/>
      <c r="CB947" s="366"/>
      <c r="CC947" s="366"/>
      <c r="CD947" s="366"/>
      <c r="CE947" s="366"/>
      <c r="CF947" s="366"/>
      <c r="CG947" s="366"/>
      <c r="CH947" s="366"/>
      <c r="CI947" s="366"/>
      <c r="CJ947" s="366"/>
      <c r="CK947" s="366"/>
      <c r="CL947" s="366"/>
      <c r="CM947" s="366"/>
      <c r="CN947" s="366"/>
      <c r="CO947" s="366"/>
      <c r="CP947" s="366"/>
      <c r="CQ947" s="366"/>
      <c r="CR947" s="366"/>
      <c r="CS947" s="366"/>
      <c r="CT947" s="366"/>
      <c r="CU947" s="366"/>
      <c r="CV947" s="366"/>
      <c r="CW947" s="366"/>
      <c r="CX947" s="366"/>
      <c r="CY947" s="366"/>
      <c r="CZ947" s="366"/>
      <c r="DA947" s="366"/>
      <c r="DB947" s="366"/>
      <c r="DC947" s="366"/>
      <c r="DD947" s="366"/>
      <c r="DE947" s="366"/>
      <c r="DF947" s="366"/>
      <c r="DG947" s="366"/>
      <c r="DH947" s="366"/>
      <c r="DI947" s="366"/>
      <c r="DJ947" s="366"/>
      <c r="DK947" s="366"/>
      <c r="DL947" s="366"/>
      <c r="DM947" s="366"/>
      <c r="DN947" s="366"/>
      <c r="DO947" s="366"/>
      <c r="DP947" s="366"/>
      <c r="DQ947" s="366"/>
      <c r="DR947" s="366"/>
      <c r="DS947" s="366"/>
      <c r="DT947" s="366"/>
      <c r="DU947" s="366"/>
      <c r="DV947" s="366"/>
      <c r="DW947" s="366"/>
      <c r="DX947" s="366"/>
    </row>
    <row r="948" spans="1:156" ht="18.75" customHeight="1" x14ac:dyDescent="0.4">
      <c r="A948" s="5"/>
      <c r="B948" s="5"/>
      <c r="C948" s="5"/>
      <c r="D948" s="5"/>
      <c r="E948" s="5"/>
      <c r="F948" s="5"/>
      <c r="G948" s="5"/>
      <c r="H948" s="5"/>
      <c r="I948" s="5"/>
      <c r="J948" s="5"/>
      <c r="K948" s="5"/>
      <c r="L948" s="5"/>
      <c r="M948" s="5"/>
      <c r="N948" s="5"/>
      <c r="O948" s="5"/>
      <c r="P948" s="5"/>
      <c r="Q948" s="5"/>
      <c r="R948" s="5"/>
      <c r="S948" s="5"/>
      <c r="T948" s="5"/>
      <c r="U948" s="5"/>
      <c r="V948" s="5"/>
      <c r="W948" s="5"/>
      <c r="X948" s="5"/>
      <c r="BQ948" s="5"/>
      <c r="BR948" s="5"/>
      <c r="BS948" s="5"/>
      <c r="BT948" s="5"/>
      <c r="BU948" s="5"/>
      <c r="BV948" s="5"/>
      <c r="BW948" s="5"/>
      <c r="BX948" s="5"/>
      <c r="BY948" s="5"/>
      <c r="BZ948" s="5"/>
      <c r="CA948" s="5"/>
      <c r="CB948" s="5"/>
      <c r="CC948" s="5"/>
      <c r="CD948" s="5"/>
      <c r="CE948" s="5"/>
      <c r="CF948" s="5"/>
      <c r="CG948" s="5"/>
      <c r="CH948" s="5"/>
      <c r="CI948" s="5"/>
      <c r="CJ948" s="5"/>
      <c r="CK948" s="5"/>
      <c r="CL948" s="5"/>
    </row>
    <row r="949" spans="1:156" ht="18.75" customHeight="1" x14ac:dyDescent="0.4">
      <c r="A949" s="5"/>
      <c r="E949" s="514"/>
      <c r="F949" s="515"/>
      <c r="G949" s="515"/>
      <c r="H949" s="515"/>
      <c r="I949" s="515"/>
      <c r="J949" s="516"/>
      <c r="K949" s="517" t="s">
        <v>192</v>
      </c>
      <c r="L949" s="517"/>
      <c r="M949" s="517"/>
      <c r="N949" s="517"/>
      <c r="O949" s="517"/>
      <c r="P949" s="517"/>
      <c r="Q949" s="517"/>
      <c r="R949" s="517"/>
      <c r="S949" s="517"/>
      <c r="T949" s="517"/>
      <c r="U949" s="517"/>
      <c r="V949" s="517"/>
      <c r="W949" s="517"/>
      <c r="X949" s="517"/>
      <c r="Y949" s="517"/>
      <c r="Z949" s="517"/>
      <c r="AA949" s="517"/>
      <c r="AB949" s="517"/>
      <c r="AC949" s="517"/>
      <c r="AD949" s="517"/>
      <c r="AE949" s="517"/>
      <c r="AF949" s="517"/>
      <c r="AG949" s="517"/>
      <c r="AH949" s="517"/>
      <c r="AI949" s="517"/>
      <c r="AJ949" s="517"/>
      <c r="AK949" s="517"/>
      <c r="AL949" s="517"/>
      <c r="AM949" s="517"/>
      <c r="AN949" s="517"/>
      <c r="AO949" s="517"/>
      <c r="AP949" s="517"/>
      <c r="AQ949" s="517"/>
      <c r="AR949" s="517"/>
      <c r="AS949" s="517"/>
      <c r="AT949" s="517"/>
      <c r="AU949" s="517" t="s">
        <v>193</v>
      </c>
      <c r="AV949" s="517"/>
      <c r="AW949" s="517"/>
      <c r="AX949" s="517"/>
      <c r="AY949" s="517"/>
      <c r="AZ949" s="517"/>
      <c r="BA949" s="517"/>
      <c r="BB949" s="517"/>
      <c r="BC949" s="517"/>
      <c r="BD949" s="517"/>
      <c r="BE949" s="517"/>
      <c r="BF949" s="517"/>
      <c r="BG949" s="517"/>
      <c r="BH949" s="517"/>
      <c r="BI949" s="517"/>
      <c r="BJ949" s="517"/>
      <c r="BS949" s="514"/>
      <c r="BT949" s="515"/>
      <c r="BU949" s="515"/>
      <c r="BV949" s="515"/>
      <c r="BW949" s="515"/>
      <c r="BX949" s="516"/>
      <c r="BY949" s="517" t="s">
        <v>192</v>
      </c>
      <c r="BZ949" s="517"/>
      <c r="CA949" s="517"/>
      <c r="CB949" s="517"/>
      <c r="CC949" s="517"/>
      <c r="CD949" s="517"/>
      <c r="CE949" s="517"/>
      <c r="CF949" s="517"/>
      <c r="CG949" s="517"/>
      <c r="CH949" s="517"/>
      <c r="CI949" s="517"/>
      <c r="CJ949" s="517"/>
      <c r="CK949" s="517"/>
      <c r="CL949" s="517"/>
      <c r="CM949" s="517"/>
      <c r="CN949" s="517"/>
      <c r="CO949" s="517"/>
      <c r="CP949" s="517"/>
      <c r="CQ949" s="517"/>
      <c r="CR949" s="517"/>
      <c r="CS949" s="517"/>
      <c r="CT949" s="517"/>
      <c r="CU949" s="517"/>
      <c r="CV949" s="517"/>
      <c r="CW949" s="517"/>
      <c r="CX949" s="517"/>
      <c r="CY949" s="517"/>
      <c r="CZ949" s="517"/>
      <c r="DA949" s="517"/>
      <c r="DB949" s="517"/>
      <c r="DC949" s="517"/>
      <c r="DD949" s="517"/>
      <c r="DE949" s="517"/>
      <c r="DF949" s="517"/>
      <c r="DG949" s="517"/>
      <c r="DH949" s="517"/>
      <c r="DI949" s="517" t="s">
        <v>193</v>
      </c>
      <c r="DJ949" s="517"/>
      <c r="DK949" s="517"/>
      <c r="DL949" s="517"/>
      <c r="DM949" s="517"/>
      <c r="DN949" s="517"/>
      <c r="DO949" s="517"/>
      <c r="DP949" s="517"/>
      <c r="DQ949" s="517"/>
      <c r="DR949" s="517"/>
      <c r="DS949" s="517"/>
      <c r="DT949" s="517"/>
      <c r="DU949" s="517"/>
      <c r="DV949" s="517"/>
      <c r="DW949" s="517"/>
      <c r="DX949" s="517"/>
    </row>
    <row r="950" spans="1:156" ht="18.75" customHeight="1" x14ac:dyDescent="0.4">
      <c r="A950" s="5"/>
      <c r="E950" s="508"/>
      <c r="F950" s="504"/>
      <c r="G950" s="504"/>
      <c r="H950" s="504"/>
      <c r="I950" s="504"/>
      <c r="J950" s="505"/>
      <c r="K950" s="517" t="s">
        <v>210</v>
      </c>
      <c r="L950" s="517"/>
      <c r="M950" s="517"/>
      <c r="N950" s="517"/>
      <c r="O950" s="517"/>
      <c r="P950" s="517"/>
      <c r="Q950" s="517"/>
      <c r="R950" s="517"/>
      <c r="S950" s="517"/>
      <c r="T950" s="517"/>
      <c r="U950" s="517"/>
      <c r="V950" s="517"/>
      <c r="W950" s="517"/>
      <c r="X950" s="517"/>
      <c r="Y950" s="517"/>
      <c r="Z950" s="517"/>
      <c r="AA950" s="517"/>
      <c r="AB950" s="517"/>
      <c r="AC950" s="517" t="s">
        <v>211</v>
      </c>
      <c r="AD950" s="517"/>
      <c r="AE950" s="517"/>
      <c r="AF950" s="517"/>
      <c r="AG950" s="517"/>
      <c r="AH950" s="517"/>
      <c r="AI950" s="517"/>
      <c r="AJ950" s="517"/>
      <c r="AK950" s="517"/>
      <c r="AL950" s="517"/>
      <c r="AM950" s="517"/>
      <c r="AN950" s="517"/>
      <c r="AO950" s="517"/>
      <c r="AP950" s="517"/>
      <c r="AQ950" s="517"/>
      <c r="AR950" s="517"/>
      <c r="AS950" s="517"/>
      <c r="AT950" s="517"/>
      <c r="AU950" s="517"/>
      <c r="AV950" s="517"/>
      <c r="AW950" s="517"/>
      <c r="AX950" s="517"/>
      <c r="AY950" s="517"/>
      <c r="AZ950" s="517"/>
      <c r="BA950" s="517"/>
      <c r="BB950" s="517"/>
      <c r="BC950" s="517"/>
      <c r="BD950" s="517"/>
      <c r="BE950" s="517"/>
      <c r="BF950" s="517"/>
      <c r="BG950" s="517"/>
      <c r="BH950" s="517"/>
      <c r="BI950" s="517"/>
      <c r="BJ950" s="517"/>
      <c r="BS950" s="508"/>
      <c r="BT950" s="504"/>
      <c r="BU950" s="504"/>
      <c r="BV950" s="504"/>
      <c r="BW950" s="504"/>
      <c r="BX950" s="505"/>
      <c r="BY950" s="517" t="s">
        <v>210</v>
      </c>
      <c r="BZ950" s="517"/>
      <c r="CA950" s="517"/>
      <c r="CB950" s="517"/>
      <c r="CC950" s="517"/>
      <c r="CD950" s="517"/>
      <c r="CE950" s="517"/>
      <c r="CF950" s="517"/>
      <c r="CG950" s="517"/>
      <c r="CH950" s="517"/>
      <c r="CI950" s="517"/>
      <c r="CJ950" s="517"/>
      <c r="CK950" s="517"/>
      <c r="CL950" s="517"/>
      <c r="CM950" s="517"/>
      <c r="CN950" s="517"/>
      <c r="CO950" s="517"/>
      <c r="CP950" s="517"/>
      <c r="CQ950" s="517" t="s">
        <v>211</v>
      </c>
      <c r="CR950" s="517"/>
      <c r="CS950" s="517"/>
      <c r="CT950" s="517"/>
      <c r="CU950" s="517"/>
      <c r="CV950" s="517"/>
      <c r="CW950" s="517"/>
      <c r="CX950" s="517"/>
      <c r="CY950" s="517"/>
      <c r="CZ950" s="517"/>
      <c r="DA950" s="517"/>
      <c r="DB950" s="517"/>
      <c r="DC950" s="517"/>
      <c r="DD950" s="517"/>
      <c r="DE950" s="517"/>
      <c r="DF950" s="517"/>
      <c r="DG950" s="517"/>
      <c r="DH950" s="517"/>
      <c r="DI950" s="517"/>
      <c r="DJ950" s="517"/>
      <c r="DK950" s="517"/>
      <c r="DL950" s="517"/>
      <c r="DM950" s="517"/>
      <c r="DN950" s="517"/>
      <c r="DO950" s="517"/>
      <c r="DP950" s="517"/>
      <c r="DQ950" s="517"/>
      <c r="DR950" s="517"/>
      <c r="DS950" s="517"/>
      <c r="DT950" s="517"/>
      <c r="DU950" s="517"/>
      <c r="DV950" s="517"/>
      <c r="DW950" s="517"/>
      <c r="DX950" s="517"/>
    </row>
    <row r="951" spans="1:156" ht="18.75" customHeight="1" x14ac:dyDescent="0.4">
      <c r="A951" s="5"/>
      <c r="E951" s="510" t="s">
        <v>212</v>
      </c>
      <c r="F951" s="511"/>
      <c r="G951" s="511"/>
      <c r="H951" s="511"/>
      <c r="I951" s="511"/>
      <c r="J951" s="512"/>
      <c r="K951" s="510" t="str">
        <f>IF(U353&lt;&gt;"",U353,"")</f>
        <v/>
      </c>
      <c r="L951" s="511"/>
      <c r="M951" s="511"/>
      <c r="N951" s="511"/>
      <c r="O951" s="511"/>
      <c r="P951" s="511"/>
      <c r="Q951" s="511"/>
      <c r="R951" s="511"/>
      <c r="S951" s="511"/>
      <c r="T951" s="511"/>
      <c r="U951" s="511"/>
      <c r="V951" s="511"/>
      <c r="W951" s="511"/>
      <c r="X951" s="511"/>
      <c r="Y951" s="511"/>
      <c r="Z951" s="511"/>
      <c r="AA951" s="511"/>
      <c r="AB951" s="512"/>
      <c r="AC951" s="513" t="str">
        <f>IF(U373&lt;&gt;"",U373,"")</f>
        <v/>
      </c>
      <c r="AD951" s="513"/>
      <c r="AE951" s="513"/>
      <c r="AF951" s="513"/>
      <c r="AG951" s="513"/>
      <c r="AH951" s="513"/>
      <c r="AI951" s="513"/>
      <c r="AJ951" s="513"/>
      <c r="AK951" s="513"/>
      <c r="AL951" s="513"/>
      <c r="AM951" s="513"/>
      <c r="AN951" s="513"/>
      <c r="AO951" s="513"/>
      <c r="AP951" s="513"/>
      <c r="AQ951" s="513"/>
      <c r="AR951" s="513"/>
      <c r="AS951" s="513"/>
      <c r="AT951" s="513"/>
      <c r="AU951" s="513" t="str">
        <f>IF(AND(U394&lt;&gt;"",U394&lt;&gt;"指定無"),U394&amp;AK394&amp;AS394,"")</f>
        <v/>
      </c>
      <c r="AV951" s="513"/>
      <c r="AW951" s="513"/>
      <c r="AX951" s="513"/>
      <c r="AY951" s="513"/>
      <c r="AZ951" s="513"/>
      <c r="BA951" s="513"/>
      <c r="BB951" s="513"/>
      <c r="BC951" s="513"/>
      <c r="BD951" s="513"/>
      <c r="BE951" s="513"/>
      <c r="BF951" s="513"/>
      <c r="BG951" s="513"/>
      <c r="BH951" s="513"/>
      <c r="BI951" s="513"/>
      <c r="BJ951" s="513"/>
      <c r="BS951" s="510" t="s">
        <v>212</v>
      </c>
      <c r="BT951" s="511"/>
      <c r="BU951" s="511"/>
      <c r="BV951" s="511"/>
      <c r="BW951" s="511"/>
      <c r="BX951" s="512"/>
      <c r="BY951" s="513" t="s">
        <v>393</v>
      </c>
      <c r="BZ951" s="513"/>
      <c r="CA951" s="513"/>
      <c r="CB951" s="513"/>
      <c r="CC951" s="513"/>
      <c r="CD951" s="513"/>
      <c r="CE951" s="513"/>
      <c r="CF951" s="513"/>
      <c r="CG951" s="513"/>
      <c r="CH951" s="513"/>
      <c r="CI951" s="513"/>
      <c r="CJ951" s="513"/>
      <c r="CK951" s="513"/>
      <c r="CL951" s="513"/>
      <c r="CM951" s="513"/>
      <c r="CN951" s="513"/>
      <c r="CO951" s="513"/>
      <c r="CP951" s="513"/>
      <c r="CQ951" s="513" t="s">
        <v>34</v>
      </c>
      <c r="CR951" s="513"/>
      <c r="CS951" s="513"/>
      <c r="CT951" s="513"/>
      <c r="CU951" s="513"/>
      <c r="CV951" s="513"/>
      <c r="CW951" s="513"/>
      <c r="CX951" s="513"/>
      <c r="CY951" s="513"/>
      <c r="CZ951" s="513"/>
      <c r="DA951" s="513"/>
      <c r="DB951" s="513"/>
      <c r="DC951" s="513"/>
      <c r="DD951" s="513"/>
      <c r="DE951" s="513"/>
      <c r="DF951" s="513"/>
      <c r="DG951" s="513"/>
      <c r="DH951" s="513"/>
      <c r="DI951" s="513" t="s">
        <v>74</v>
      </c>
      <c r="DJ951" s="513"/>
      <c r="DK951" s="513"/>
      <c r="DL951" s="513"/>
      <c r="DM951" s="513"/>
      <c r="DN951" s="513"/>
      <c r="DO951" s="513"/>
      <c r="DP951" s="513"/>
      <c r="DQ951" s="513"/>
      <c r="DR951" s="513"/>
      <c r="DS951" s="513"/>
      <c r="DT951" s="513"/>
      <c r="DU951" s="513"/>
      <c r="DV951" s="513"/>
      <c r="DW951" s="513"/>
      <c r="DX951" s="513"/>
      <c r="ED951" s="17"/>
      <c r="EE951" s="17"/>
      <c r="EF951" s="17"/>
      <c r="EG951" s="17"/>
      <c r="EH951" s="17"/>
      <c r="EI951" s="17"/>
      <c r="EJ951" s="17"/>
      <c r="EK951" s="17"/>
      <c r="EL951" s="17"/>
      <c r="EM951" s="17"/>
      <c r="EN951" s="17"/>
      <c r="EO951" s="17"/>
      <c r="EP951" s="17"/>
      <c r="EQ951" s="17"/>
      <c r="ER951" s="17"/>
      <c r="ES951" s="17"/>
      <c r="ET951" s="17"/>
      <c r="EU951" s="17"/>
      <c r="EV951" s="17"/>
      <c r="EW951" s="17"/>
      <c r="EX951" s="17"/>
      <c r="EY951" s="17"/>
      <c r="EZ951" s="17"/>
    </row>
    <row r="952" spans="1:156" ht="18.75" customHeight="1" x14ac:dyDescent="0.4">
      <c r="A952" s="5"/>
      <c r="E952" s="510"/>
      <c r="F952" s="511"/>
      <c r="G952" s="511"/>
      <c r="H952" s="511"/>
      <c r="I952" s="511"/>
      <c r="J952" s="512"/>
      <c r="K952" s="510" t="str">
        <f>IF(U356&lt;&gt;"",U356,"")</f>
        <v/>
      </c>
      <c r="L952" s="511"/>
      <c r="M952" s="511"/>
      <c r="N952" s="511"/>
      <c r="O952" s="511"/>
      <c r="P952" s="511"/>
      <c r="Q952" s="511"/>
      <c r="R952" s="511"/>
      <c r="S952" s="511"/>
      <c r="T952" s="511"/>
      <c r="U952" s="511"/>
      <c r="V952" s="511"/>
      <c r="W952" s="511"/>
      <c r="X952" s="511"/>
      <c r="Y952" s="511"/>
      <c r="Z952" s="511"/>
      <c r="AA952" s="511"/>
      <c r="AB952" s="512"/>
      <c r="AC952" s="513" t="str">
        <f>IF(U376&lt;&gt;"",U376,"")</f>
        <v/>
      </c>
      <c r="AD952" s="513"/>
      <c r="AE952" s="513"/>
      <c r="AF952" s="513"/>
      <c r="AG952" s="513"/>
      <c r="AH952" s="513"/>
      <c r="AI952" s="513"/>
      <c r="AJ952" s="513"/>
      <c r="AK952" s="513"/>
      <c r="AL952" s="513"/>
      <c r="AM952" s="513"/>
      <c r="AN952" s="513"/>
      <c r="AO952" s="513"/>
      <c r="AP952" s="513"/>
      <c r="AQ952" s="513"/>
      <c r="AR952" s="513"/>
      <c r="AS952" s="513"/>
      <c r="AT952" s="513"/>
      <c r="AU952" s="513" t="str">
        <f>IF(AND(U395&lt;&gt;"",U395&lt;&gt;"指定無"),U395&amp;AK395&amp;AS395,"")</f>
        <v/>
      </c>
      <c r="AV952" s="513"/>
      <c r="AW952" s="513"/>
      <c r="AX952" s="513"/>
      <c r="AY952" s="513"/>
      <c r="AZ952" s="513"/>
      <c r="BA952" s="513"/>
      <c r="BB952" s="513"/>
      <c r="BC952" s="513"/>
      <c r="BD952" s="513"/>
      <c r="BE952" s="513"/>
      <c r="BF952" s="513"/>
      <c r="BG952" s="513"/>
      <c r="BH952" s="513"/>
      <c r="BI952" s="513"/>
      <c r="BJ952" s="513"/>
      <c r="BS952" s="510"/>
      <c r="BT952" s="511"/>
      <c r="BU952" s="511"/>
      <c r="BV952" s="511"/>
      <c r="BW952" s="511"/>
      <c r="BX952" s="512"/>
      <c r="BY952" s="513" t="s">
        <v>400</v>
      </c>
      <c r="BZ952" s="513"/>
      <c r="CA952" s="513"/>
      <c r="CB952" s="513"/>
      <c r="CC952" s="513"/>
      <c r="CD952" s="513"/>
      <c r="CE952" s="513"/>
      <c r="CF952" s="513"/>
      <c r="CG952" s="513"/>
      <c r="CH952" s="513"/>
      <c r="CI952" s="513"/>
      <c r="CJ952" s="513"/>
      <c r="CK952" s="513"/>
      <c r="CL952" s="513"/>
      <c r="CM952" s="513"/>
      <c r="CN952" s="513"/>
      <c r="CO952" s="513"/>
      <c r="CP952" s="513"/>
      <c r="CQ952" s="513" t="s">
        <v>401</v>
      </c>
      <c r="CR952" s="513"/>
      <c r="CS952" s="513"/>
      <c r="CT952" s="513"/>
      <c r="CU952" s="513"/>
      <c r="CV952" s="513"/>
      <c r="CW952" s="513"/>
      <c r="CX952" s="513"/>
      <c r="CY952" s="513"/>
      <c r="CZ952" s="513"/>
      <c r="DA952" s="513"/>
      <c r="DB952" s="513"/>
      <c r="DC952" s="513"/>
      <c r="DD952" s="513"/>
      <c r="DE952" s="513"/>
      <c r="DF952" s="513"/>
      <c r="DG952" s="513"/>
      <c r="DH952" s="513"/>
      <c r="DI952" s="513"/>
      <c r="DJ952" s="513"/>
      <c r="DK952" s="513"/>
      <c r="DL952" s="513"/>
      <c r="DM952" s="513"/>
      <c r="DN952" s="513"/>
      <c r="DO952" s="513"/>
      <c r="DP952" s="513"/>
      <c r="DQ952" s="513"/>
      <c r="DR952" s="513"/>
      <c r="DS952" s="513"/>
      <c r="DT952" s="513"/>
      <c r="DU952" s="513"/>
      <c r="DV952" s="513"/>
      <c r="DW952" s="513"/>
      <c r="DX952" s="513"/>
      <c r="ED952" s="17"/>
      <c r="EE952" s="17"/>
      <c r="EF952" s="17"/>
      <c r="EG952" s="17"/>
      <c r="EH952" s="17"/>
      <c r="EI952" s="17"/>
      <c r="EJ952" s="17"/>
      <c r="EK952" s="17"/>
      <c r="EL952" s="17"/>
      <c r="EM952" s="17"/>
      <c r="EN952" s="17"/>
      <c r="EO952" s="17"/>
      <c r="EP952" s="17"/>
      <c r="EQ952" s="17"/>
      <c r="ER952" s="17"/>
      <c r="ES952" s="17"/>
      <c r="ET952" s="17"/>
      <c r="EU952" s="17"/>
      <c r="EV952" s="17"/>
      <c r="EW952" s="17"/>
      <c r="EX952" s="17"/>
      <c r="EY952" s="17"/>
      <c r="EZ952" s="17"/>
    </row>
    <row r="953" spans="1:156" ht="18.75" customHeight="1" x14ac:dyDescent="0.4">
      <c r="A953" s="5"/>
      <c r="E953" s="510" t="s">
        <v>189</v>
      </c>
      <c r="F953" s="511"/>
      <c r="G953" s="511"/>
      <c r="H953" s="511"/>
      <c r="I953" s="511"/>
      <c r="J953" s="512"/>
      <c r="K953" s="510" t="str">
        <f>IF(U359&lt;&gt;"",U359,"")</f>
        <v/>
      </c>
      <c r="L953" s="511"/>
      <c r="M953" s="511"/>
      <c r="N953" s="511"/>
      <c r="O953" s="511"/>
      <c r="P953" s="511"/>
      <c r="Q953" s="511"/>
      <c r="R953" s="511"/>
      <c r="S953" s="511"/>
      <c r="T953" s="511"/>
      <c r="U953" s="511"/>
      <c r="V953" s="511"/>
      <c r="W953" s="511"/>
      <c r="X953" s="511"/>
      <c r="Y953" s="511"/>
      <c r="Z953" s="511"/>
      <c r="AA953" s="511"/>
      <c r="AB953" s="512"/>
      <c r="AC953" s="513" t="str">
        <f>IF(U379&lt;&gt;"",U379,"")</f>
        <v/>
      </c>
      <c r="AD953" s="513"/>
      <c r="AE953" s="513"/>
      <c r="AF953" s="513"/>
      <c r="AG953" s="513"/>
      <c r="AH953" s="513"/>
      <c r="AI953" s="513"/>
      <c r="AJ953" s="513"/>
      <c r="AK953" s="513"/>
      <c r="AL953" s="513"/>
      <c r="AM953" s="513"/>
      <c r="AN953" s="513"/>
      <c r="AO953" s="513"/>
      <c r="AP953" s="513"/>
      <c r="AQ953" s="513"/>
      <c r="AR953" s="513"/>
      <c r="AS953" s="513"/>
      <c r="AT953" s="513"/>
      <c r="AU953" s="513" t="str">
        <f>IF(AND(U396&lt;&gt;"",U396&lt;&gt;"指定無"),U396&amp;AK396&amp;AS396,"")</f>
        <v/>
      </c>
      <c r="AV953" s="513"/>
      <c r="AW953" s="513"/>
      <c r="AX953" s="513"/>
      <c r="AY953" s="513"/>
      <c r="AZ953" s="513"/>
      <c r="BA953" s="513"/>
      <c r="BB953" s="513"/>
      <c r="BC953" s="513"/>
      <c r="BD953" s="513"/>
      <c r="BE953" s="513"/>
      <c r="BF953" s="513"/>
      <c r="BG953" s="513"/>
      <c r="BH953" s="513"/>
      <c r="BI953" s="513"/>
      <c r="BJ953" s="513"/>
      <c r="BS953" s="510" t="s">
        <v>189</v>
      </c>
      <c r="BT953" s="511"/>
      <c r="BU953" s="511"/>
      <c r="BV953" s="511"/>
      <c r="BW953" s="511"/>
      <c r="BX953" s="512"/>
      <c r="BY953" s="513" t="s">
        <v>393</v>
      </c>
      <c r="BZ953" s="513"/>
      <c r="CA953" s="513"/>
      <c r="CB953" s="513"/>
      <c r="CC953" s="513"/>
      <c r="CD953" s="513"/>
      <c r="CE953" s="513"/>
      <c r="CF953" s="513"/>
      <c r="CG953" s="513"/>
      <c r="CH953" s="513"/>
      <c r="CI953" s="513"/>
      <c r="CJ953" s="513"/>
      <c r="CK953" s="513"/>
      <c r="CL953" s="513"/>
      <c r="CM953" s="513"/>
      <c r="CN953" s="513"/>
      <c r="CO953" s="513"/>
      <c r="CP953" s="513"/>
      <c r="CQ953" s="513" t="s">
        <v>34</v>
      </c>
      <c r="CR953" s="513"/>
      <c r="CS953" s="513"/>
      <c r="CT953" s="513"/>
      <c r="CU953" s="513"/>
      <c r="CV953" s="513"/>
      <c r="CW953" s="513"/>
      <c r="CX953" s="513"/>
      <c r="CY953" s="513"/>
      <c r="CZ953" s="513"/>
      <c r="DA953" s="513"/>
      <c r="DB953" s="513"/>
      <c r="DC953" s="513"/>
      <c r="DD953" s="513"/>
      <c r="DE953" s="513"/>
      <c r="DF953" s="513"/>
      <c r="DG953" s="513"/>
      <c r="DH953" s="513"/>
      <c r="DI953" s="513" t="s">
        <v>74</v>
      </c>
      <c r="DJ953" s="513"/>
      <c r="DK953" s="513"/>
      <c r="DL953" s="513"/>
      <c r="DM953" s="513"/>
      <c r="DN953" s="513"/>
      <c r="DO953" s="513"/>
      <c r="DP953" s="513"/>
      <c r="DQ953" s="513"/>
      <c r="DR953" s="513"/>
      <c r="DS953" s="513"/>
      <c r="DT953" s="513"/>
      <c r="DU953" s="513"/>
      <c r="DV953" s="513"/>
      <c r="DW953" s="513"/>
      <c r="DX953" s="513"/>
      <c r="ED953" s="17"/>
      <c r="EE953" s="17"/>
      <c r="EF953" s="17"/>
      <c r="EG953" s="17"/>
      <c r="EH953" s="17"/>
      <c r="EI953" s="17"/>
      <c r="EJ953" s="17"/>
      <c r="EK953" s="17"/>
      <c r="EL953" s="17"/>
      <c r="EM953" s="17"/>
      <c r="EN953" s="17"/>
      <c r="EO953" s="17"/>
      <c r="EP953" s="17"/>
      <c r="EQ953" s="17"/>
      <c r="ER953" s="17"/>
      <c r="ES953" s="17"/>
      <c r="ET953" s="17"/>
      <c r="EU953" s="17"/>
      <c r="EV953" s="17"/>
      <c r="EW953" s="17"/>
      <c r="EX953" s="17"/>
      <c r="EY953" s="17"/>
      <c r="EZ953" s="17"/>
    </row>
    <row r="954" spans="1:156" ht="18.75" customHeight="1" x14ac:dyDescent="0.4">
      <c r="A954" s="5"/>
      <c r="E954" s="510"/>
      <c r="F954" s="511"/>
      <c r="G954" s="511"/>
      <c r="H954" s="511"/>
      <c r="I954" s="511"/>
      <c r="J954" s="512"/>
      <c r="K954" s="510" t="str">
        <f>IF(U362&lt;&gt;"",U362,"")</f>
        <v/>
      </c>
      <c r="L954" s="511"/>
      <c r="M954" s="511"/>
      <c r="N954" s="511"/>
      <c r="O954" s="511"/>
      <c r="P954" s="511"/>
      <c r="Q954" s="511"/>
      <c r="R954" s="511"/>
      <c r="S954" s="511"/>
      <c r="T954" s="511"/>
      <c r="U954" s="511"/>
      <c r="V954" s="511"/>
      <c r="W954" s="511"/>
      <c r="X954" s="511"/>
      <c r="Y954" s="511"/>
      <c r="Z954" s="511"/>
      <c r="AA954" s="511"/>
      <c r="AB954" s="512"/>
      <c r="AC954" s="513" t="str">
        <f>IF(U382&lt;&gt;"",U382,"")</f>
        <v/>
      </c>
      <c r="AD954" s="513"/>
      <c r="AE954" s="513"/>
      <c r="AF954" s="513"/>
      <c r="AG954" s="513"/>
      <c r="AH954" s="513"/>
      <c r="AI954" s="513"/>
      <c r="AJ954" s="513"/>
      <c r="AK954" s="513"/>
      <c r="AL954" s="513"/>
      <c r="AM954" s="513"/>
      <c r="AN954" s="513"/>
      <c r="AO954" s="513"/>
      <c r="AP954" s="513"/>
      <c r="AQ954" s="513"/>
      <c r="AR954" s="513"/>
      <c r="AS954" s="513"/>
      <c r="AT954" s="513"/>
      <c r="AU954" s="513" t="str">
        <f>IF(AND(U397&lt;&gt;"",U397&lt;&gt;"指定無"),U397&amp;AK397&amp;AS397,"")</f>
        <v/>
      </c>
      <c r="AV954" s="513"/>
      <c r="AW954" s="513"/>
      <c r="AX954" s="513"/>
      <c r="AY954" s="513"/>
      <c r="AZ954" s="513"/>
      <c r="BA954" s="513"/>
      <c r="BB954" s="513"/>
      <c r="BC954" s="513"/>
      <c r="BD954" s="513"/>
      <c r="BE954" s="513"/>
      <c r="BF954" s="513"/>
      <c r="BG954" s="513"/>
      <c r="BH954" s="513"/>
      <c r="BI954" s="513"/>
      <c r="BJ954" s="513"/>
      <c r="BS954" s="510"/>
      <c r="BT954" s="511"/>
      <c r="BU954" s="511"/>
      <c r="BV954" s="511"/>
      <c r="BW954" s="511"/>
      <c r="BX954" s="512"/>
      <c r="BY954" s="513" t="s">
        <v>400</v>
      </c>
      <c r="BZ954" s="513"/>
      <c r="CA954" s="513"/>
      <c r="CB954" s="513"/>
      <c r="CC954" s="513"/>
      <c r="CD954" s="513"/>
      <c r="CE954" s="513"/>
      <c r="CF954" s="513"/>
      <c r="CG954" s="513"/>
      <c r="CH954" s="513"/>
      <c r="CI954" s="513"/>
      <c r="CJ954" s="513"/>
      <c r="CK954" s="513"/>
      <c r="CL954" s="513"/>
      <c r="CM954" s="513"/>
      <c r="CN954" s="513"/>
      <c r="CO954" s="513"/>
      <c r="CP954" s="513"/>
      <c r="CQ954" s="513" t="s">
        <v>401</v>
      </c>
      <c r="CR954" s="513"/>
      <c r="CS954" s="513"/>
      <c r="CT954" s="513"/>
      <c r="CU954" s="513"/>
      <c r="CV954" s="513"/>
      <c r="CW954" s="513"/>
      <c r="CX954" s="513"/>
      <c r="CY954" s="513"/>
      <c r="CZ954" s="513"/>
      <c r="DA954" s="513"/>
      <c r="DB954" s="513"/>
      <c r="DC954" s="513"/>
      <c r="DD954" s="513"/>
      <c r="DE954" s="513"/>
      <c r="DF954" s="513"/>
      <c r="DG954" s="513"/>
      <c r="DH954" s="513"/>
      <c r="DI954" s="513"/>
      <c r="DJ954" s="513"/>
      <c r="DK954" s="513"/>
      <c r="DL954" s="513"/>
      <c r="DM954" s="513"/>
      <c r="DN954" s="513"/>
      <c r="DO954" s="513"/>
      <c r="DP954" s="513"/>
      <c r="DQ954" s="513"/>
      <c r="DR954" s="513"/>
      <c r="DS954" s="513"/>
      <c r="DT954" s="513"/>
      <c r="DU954" s="513"/>
      <c r="DV954" s="513"/>
      <c r="DW954" s="513"/>
      <c r="DX954" s="513"/>
      <c r="ED954" s="17"/>
      <c r="EE954" s="17"/>
      <c r="EF954" s="17"/>
      <c r="EG954" s="17"/>
      <c r="EH954" s="17"/>
      <c r="EI954" s="17"/>
      <c r="EJ954" s="17"/>
      <c r="EK954" s="17"/>
      <c r="EL954" s="17"/>
      <c r="EM954" s="17"/>
      <c r="EN954" s="17"/>
      <c r="EO954" s="17"/>
      <c r="EP954" s="17"/>
      <c r="EQ954" s="17"/>
      <c r="ER954" s="17"/>
      <c r="ES954" s="17"/>
      <c r="ET954" s="17"/>
      <c r="EU954" s="17"/>
      <c r="EV954" s="17"/>
      <c r="EW954" s="17"/>
      <c r="EX954" s="17"/>
      <c r="EY954" s="17"/>
      <c r="EZ954" s="17"/>
    </row>
    <row r="955" spans="1:156" ht="18.75" customHeight="1" x14ac:dyDescent="0.4">
      <c r="A955" s="5"/>
      <c r="E955" s="510" t="s">
        <v>47</v>
      </c>
      <c r="F955" s="511"/>
      <c r="G955" s="511"/>
      <c r="H955" s="511"/>
      <c r="I955" s="511"/>
      <c r="J955" s="512"/>
      <c r="K955" s="510" t="str">
        <f>IF(U365&lt;&gt;"",U365,"")</f>
        <v/>
      </c>
      <c r="L955" s="511"/>
      <c r="M955" s="511"/>
      <c r="N955" s="511"/>
      <c r="O955" s="511"/>
      <c r="P955" s="511"/>
      <c r="Q955" s="511"/>
      <c r="R955" s="511"/>
      <c r="S955" s="511"/>
      <c r="T955" s="511"/>
      <c r="U955" s="511"/>
      <c r="V955" s="511"/>
      <c r="W955" s="511"/>
      <c r="X955" s="511"/>
      <c r="Y955" s="511"/>
      <c r="Z955" s="511"/>
      <c r="AA955" s="511"/>
      <c r="AB955" s="512"/>
      <c r="AC955" s="513" t="str">
        <f>IF(U385&lt;&gt;"",U385,"")</f>
        <v/>
      </c>
      <c r="AD955" s="513"/>
      <c r="AE955" s="513"/>
      <c r="AF955" s="513"/>
      <c r="AG955" s="513"/>
      <c r="AH955" s="513"/>
      <c r="AI955" s="513"/>
      <c r="AJ955" s="513"/>
      <c r="AK955" s="513"/>
      <c r="AL955" s="513"/>
      <c r="AM955" s="513"/>
      <c r="AN955" s="513"/>
      <c r="AO955" s="513"/>
      <c r="AP955" s="513"/>
      <c r="AQ955" s="513"/>
      <c r="AR955" s="513"/>
      <c r="AS955" s="513"/>
      <c r="AT955" s="513"/>
      <c r="AU955" s="513" t="str">
        <f>IF(AND(U398&lt;&gt;"",U398&lt;&gt;"指定無"),U398&amp;AK398&amp;AS398,"")</f>
        <v/>
      </c>
      <c r="AV955" s="513"/>
      <c r="AW955" s="513"/>
      <c r="AX955" s="513"/>
      <c r="AY955" s="513"/>
      <c r="AZ955" s="513"/>
      <c r="BA955" s="513"/>
      <c r="BB955" s="513"/>
      <c r="BC955" s="513"/>
      <c r="BD955" s="513"/>
      <c r="BE955" s="513"/>
      <c r="BF955" s="513"/>
      <c r="BG955" s="513"/>
      <c r="BH955" s="513"/>
      <c r="BI955" s="513"/>
      <c r="BJ955" s="513"/>
      <c r="BS955" s="510" t="s">
        <v>47</v>
      </c>
      <c r="BT955" s="511"/>
      <c r="BU955" s="511"/>
      <c r="BV955" s="511"/>
      <c r="BW955" s="511"/>
      <c r="BX955" s="512"/>
      <c r="BY955" s="513" t="s">
        <v>34</v>
      </c>
      <c r="BZ955" s="513"/>
      <c r="CA955" s="513"/>
      <c r="CB955" s="513"/>
      <c r="CC955" s="513"/>
      <c r="CD955" s="513"/>
      <c r="CE955" s="513"/>
      <c r="CF955" s="513"/>
      <c r="CG955" s="513"/>
      <c r="CH955" s="513"/>
      <c r="CI955" s="513"/>
      <c r="CJ955" s="513"/>
      <c r="CK955" s="513"/>
      <c r="CL955" s="513"/>
      <c r="CM955" s="513"/>
      <c r="CN955" s="513"/>
      <c r="CO955" s="513"/>
      <c r="CP955" s="513"/>
      <c r="CQ955" s="513" t="s">
        <v>34</v>
      </c>
      <c r="CR955" s="513"/>
      <c r="CS955" s="513"/>
      <c r="CT955" s="513"/>
      <c r="CU955" s="513"/>
      <c r="CV955" s="513"/>
      <c r="CW955" s="513"/>
      <c r="CX955" s="513"/>
      <c r="CY955" s="513"/>
      <c r="CZ955" s="513"/>
      <c r="DA955" s="513"/>
      <c r="DB955" s="513"/>
      <c r="DC955" s="513"/>
      <c r="DD955" s="513"/>
      <c r="DE955" s="513"/>
      <c r="DF955" s="513"/>
      <c r="DG955" s="513"/>
      <c r="DH955" s="513"/>
      <c r="DI955" s="513" t="s">
        <v>422</v>
      </c>
      <c r="DJ955" s="513"/>
      <c r="DK955" s="513"/>
      <c r="DL955" s="513"/>
      <c r="DM955" s="513"/>
      <c r="DN955" s="513"/>
      <c r="DO955" s="513"/>
      <c r="DP955" s="513"/>
      <c r="DQ955" s="513"/>
      <c r="DR955" s="513"/>
      <c r="DS955" s="513"/>
      <c r="DT955" s="513"/>
      <c r="DU955" s="513"/>
      <c r="DV955" s="513"/>
      <c r="DW955" s="513"/>
      <c r="DX955" s="513"/>
      <c r="ED955" s="17"/>
      <c r="EE955" s="17"/>
      <c r="EF955" s="17"/>
      <c r="EG955" s="17"/>
      <c r="EH955" s="17"/>
      <c r="EI955" s="17"/>
      <c r="EJ955" s="17"/>
      <c r="EK955" s="17"/>
      <c r="EL955" s="17"/>
      <c r="EM955" s="17"/>
      <c r="EN955" s="17"/>
      <c r="EO955" s="17"/>
      <c r="EP955" s="17"/>
      <c r="EQ955" s="17"/>
      <c r="ER955" s="17"/>
      <c r="ES955" s="17"/>
      <c r="ET955" s="17"/>
      <c r="EU955" s="17"/>
      <c r="EV955" s="17"/>
      <c r="EW955" s="17"/>
      <c r="EX955" s="17"/>
      <c r="EY955" s="17"/>
      <c r="EZ955" s="17"/>
    </row>
    <row r="956" spans="1:156" ht="18.75" customHeight="1" x14ac:dyDescent="0.4">
      <c r="A956" s="5"/>
      <c r="B956" s="5"/>
      <c r="C956" s="5"/>
      <c r="D956" s="5"/>
      <c r="E956" s="5"/>
      <c r="F956" s="5"/>
      <c r="G956" s="5"/>
      <c r="H956" s="5"/>
      <c r="I956" s="5"/>
      <c r="J956" s="5"/>
      <c r="K956" s="5"/>
      <c r="L956" s="5"/>
      <c r="M956" s="5"/>
      <c r="N956" s="5"/>
      <c r="O956" s="5"/>
      <c r="P956" s="5"/>
      <c r="Q956" s="5"/>
      <c r="R956" s="5"/>
      <c r="S956" s="5"/>
      <c r="T956" s="5"/>
      <c r="U956" s="5"/>
      <c r="V956" s="5"/>
      <c r="W956" s="5"/>
      <c r="X956" s="5"/>
    </row>
    <row r="957" spans="1:156" ht="18.75" customHeight="1" x14ac:dyDescent="0.4">
      <c r="A957" s="5"/>
      <c r="B957" s="5"/>
      <c r="C957" s="5"/>
      <c r="D957" s="5"/>
      <c r="E957" s="65"/>
      <c r="F957" s="70"/>
      <c r="G957" s="70"/>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L957" s="70"/>
      <c r="AM957" s="70"/>
      <c r="AN957" s="70"/>
      <c r="AO957" s="70"/>
      <c r="AP957" s="70"/>
      <c r="AQ957" s="70"/>
      <c r="AR957" s="70"/>
      <c r="AS957" s="70"/>
      <c r="AT957" s="70"/>
      <c r="AU957" s="70"/>
      <c r="AV957" s="70"/>
      <c r="AW957" s="70"/>
      <c r="AX957" s="70"/>
      <c r="AY957" s="70"/>
      <c r="AZ957" s="70"/>
      <c r="BA957" s="70"/>
      <c r="BB957" s="70"/>
      <c r="BC957" s="70"/>
      <c r="BD957" s="70"/>
      <c r="BE957" s="70"/>
      <c r="BF957" s="70"/>
      <c r="BG957" s="70"/>
      <c r="BH957" s="70"/>
      <c r="BI957" s="70"/>
      <c r="BJ957" s="150"/>
      <c r="BS957" s="65"/>
      <c r="BT957" s="70"/>
      <c r="BU957" s="70"/>
      <c r="BV957" s="70"/>
      <c r="BW957" s="70"/>
      <c r="BX957" s="70"/>
      <c r="BY957" s="70"/>
      <c r="BZ957" s="70"/>
      <c r="CA957" s="70"/>
      <c r="CB957" s="70"/>
      <c r="CC957" s="70"/>
      <c r="CD957" s="70"/>
      <c r="CE957" s="70"/>
      <c r="CF957" s="70"/>
      <c r="CG957" s="70"/>
      <c r="CH957" s="70"/>
      <c r="CI957" s="70"/>
      <c r="CJ957" s="70"/>
      <c r="CK957" s="70"/>
      <c r="CL957" s="70"/>
      <c r="CM957" s="70"/>
      <c r="CN957" s="70"/>
      <c r="CO957" s="70"/>
      <c r="CP957" s="70"/>
      <c r="CQ957" s="70"/>
      <c r="CR957" s="70"/>
      <c r="CS957" s="70"/>
      <c r="CT957" s="70"/>
      <c r="CU957" s="70"/>
      <c r="CV957" s="70"/>
      <c r="CW957" s="70"/>
      <c r="CX957" s="70"/>
      <c r="CY957" s="70"/>
      <c r="CZ957" s="70"/>
      <c r="DA957" s="70"/>
      <c r="DB957" s="70"/>
      <c r="DC957" s="70"/>
      <c r="DD957" s="70"/>
      <c r="DE957" s="70"/>
      <c r="DF957" s="70"/>
      <c r="DG957" s="70"/>
      <c r="DH957" s="70"/>
      <c r="DI957" s="70"/>
      <c r="DJ957" s="70"/>
      <c r="DK957" s="70"/>
      <c r="DL957" s="70"/>
      <c r="DM957" s="70"/>
      <c r="DN957" s="70"/>
      <c r="DO957" s="70"/>
      <c r="DP957" s="70"/>
      <c r="DQ957" s="70"/>
      <c r="DR957" s="70"/>
      <c r="DS957" s="70"/>
      <c r="DT957" s="70"/>
      <c r="DU957" s="70"/>
      <c r="DV957" s="70"/>
      <c r="DW957" s="70"/>
      <c r="DX957" s="150"/>
    </row>
    <row r="958" spans="1:156" ht="18.75" customHeight="1" x14ac:dyDescent="0.4">
      <c r="A958" s="5"/>
      <c r="B958" s="5"/>
      <c r="C958" s="5"/>
      <c r="D958" s="5"/>
      <c r="E958" s="66"/>
      <c r="BJ958" s="151"/>
      <c r="BS958" s="66"/>
      <c r="DX958" s="151"/>
    </row>
    <row r="959" spans="1:156" ht="18.75" customHeight="1" x14ac:dyDescent="0.4">
      <c r="A959" s="5"/>
      <c r="B959" s="5"/>
      <c r="C959" s="5"/>
      <c r="D959" s="5"/>
      <c r="E959" s="66"/>
      <c r="BJ959" s="151"/>
      <c r="BS959" s="66"/>
      <c r="DX959" s="151"/>
    </row>
    <row r="960" spans="1:156" ht="18.75" customHeight="1" x14ac:dyDescent="0.4">
      <c r="A960" s="5"/>
      <c r="B960" s="5"/>
      <c r="C960" s="5"/>
      <c r="D960" s="5"/>
      <c r="E960" s="66"/>
      <c r="BJ960" s="151"/>
      <c r="BS960" s="66"/>
      <c r="DX960" s="151"/>
    </row>
    <row r="961" spans="1:128" ht="18.75" customHeight="1" x14ac:dyDescent="0.4">
      <c r="A961" s="5"/>
      <c r="B961" s="5"/>
      <c r="C961" s="5"/>
      <c r="D961" s="5"/>
      <c r="E961" s="66"/>
      <c r="BJ961" s="151"/>
      <c r="BS961" s="66"/>
      <c r="DX961" s="151"/>
    </row>
    <row r="962" spans="1:128" ht="18.75" customHeight="1" x14ac:dyDescent="0.4">
      <c r="A962" s="5"/>
      <c r="B962" s="5"/>
      <c r="C962" s="5"/>
      <c r="D962" s="5"/>
      <c r="E962" s="66"/>
      <c r="BJ962" s="151"/>
      <c r="BS962" s="66"/>
      <c r="DX962" s="151"/>
    </row>
    <row r="963" spans="1:128" ht="18.75" customHeight="1" x14ac:dyDescent="0.4">
      <c r="A963" s="5"/>
      <c r="B963" s="5"/>
      <c r="C963" s="5"/>
      <c r="D963" s="5"/>
      <c r="E963" s="66"/>
      <c r="BJ963" s="151"/>
      <c r="BS963" s="66"/>
      <c r="DX963" s="151"/>
    </row>
    <row r="964" spans="1:128" ht="18.75" customHeight="1" x14ac:dyDescent="0.4">
      <c r="A964" s="5"/>
      <c r="B964" s="5"/>
      <c r="C964" s="5"/>
      <c r="D964" s="5"/>
      <c r="E964" s="66"/>
      <c r="BJ964" s="151"/>
      <c r="BS964" s="66"/>
      <c r="DX964" s="151"/>
    </row>
    <row r="965" spans="1:128" ht="18.75" customHeight="1" x14ac:dyDescent="0.4">
      <c r="A965" s="5"/>
      <c r="B965" s="5"/>
      <c r="C965" s="5"/>
      <c r="D965" s="5"/>
      <c r="E965" s="66"/>
      <c r="BJ965" s="151"/>
      <c r="BS965" s="66"/>
      <c r="DX965" s="151"/>
    </row>
    <row r="966" spans="1:128" ht="18.75" customHeight="1" x14ac:dyDescent="0.4">
      <c r="A966" s="5"/>
      <c r="B966" s="5"/>
      <c r="C966" s="5"/>
      <c r="D966" s="5"/>
      <c r="E966" s="66"/>
      <c r="BJ966" s="151"/>
      <c r="BS966" s="66"/>
      <c r="DX966" s="151"/>
    </row>
    <row r="967" spans="1:128" ht="18.75" customHeight="1" x14ac:dyDescent="0.4">
      <c r="A967" s="5"/>
      <c r="B967" s="5"/>
      <c r="C967" s="5"/>
      <c r="D967" s="5"/>
      <c r="E967" s="66"/>
      <c r="BJ967" s="151"/>
      <c r="BS967" s="66"/>
      <c r="DX967" s="151"/>
    </row>
    <row r="968" spans="1:128" ht="18.75" customHeight="1" x14ac:dyDescent="0.4">
      <c r="A968" s="5"/>
      <c r="B968" s="5"/>
      <c r="C968" s="5"/>
      <c r="D968" s="5"/>
      <c r="E968" s="66"/>
      <c r="BJ968" s="151"/>
      <c r="BS968" s="66"/>
      <c r="DX968" s="151"/>
    </row>
    <row r="969" spans="1:128" ht="18.75" customHeight="1" x14ac:dyDescent="0.4">
      <c r="A969" s="5"/>
      <c r="B969" s="5"/>
      <c r="C969" s="5"/>
      <c r="D969" s="5"/>
      <c r="E969" s="66"/>
      <c r="BJ969" s="151"/>
      <c r="BS969" s="66"/>
      <c r="DX969" s="151"/>
    </row>
    <row r="970" spans="1:128" ht="18.75" customHeight="1" x14ac:dyDescent="0.4">
      <c r="A970" s="5"/>
      <c r="B970" s="5"/>
      <c r="C970" s="5"/>
      <c r="D970" s="5"/>
      <c r="E970" s="66"/>
      <c r="BJ970" s="151"/>
      <c r="BS970" s="66"/>
      <c r="DX970" s="151"/>
    </row>
    <row r="971" spans="1:128" ht="18.75" customHeight="1" x14ac:dyDescent="0.4">
      <c r="A971" s="5"/>
      <c r="B971" s="5"/>
      <c r="C971" s="5"/>
      <c r="D971" s="5"/>
      <c r="E971" s="66"/>
      <c r="BJ971" s="151"/>
      <c r="BS971" s="66"/>
      <c r="DX971" s="151"/>
    </row>
    <row r="972" spans="1:128" ht="18.75" customHeight="1" x14ac:dyDescent="0.4">
      <c r="A972" s="5"/>
      <c r="B972" s="5"/>
      <c r="C972" s="5"/>
      <c r="D972" s="5"/>
      <c r="E972" s="66"/>
      <c r="BJ972" s="151"/>
      <c r="BS972" s="66"/>
      <c r="DX972" s="151"/>
    </row>
    <row r="973" spans="1:128" ht="18.75" customHeight="1" x14ac:dyDescent="0.4">
      <c r="A973" s="5"/>
      <c r="B973" s="5"/>
      <c r="C973" s="5"/>
      <c r="D973" s="5"/>
      <c r="E973" s="66"/>
      <c r="BJ973" s="151"/>
      <c r="BS973" s="66"/>
      <c r="DX973" s="151"/>
    </row>
    <row r="974" spans="1:128" ht="18.75" customHeight="1" x14ac:dyDescent="0.4">
      <c r="A974" s="5"/>
      <c r="B974" s="5"/>
      <c r="C974" s="5"/>
      <c r="D974" s="5"/>
      <c r="E974" s="66"/>
      <c r="BJ974" s="151"/>
      <c r="BS974" s="66"/>
      <c r="DX974" s="151"/>
    </row>
    <row r="975" spans="1:128" ht="18.75" customHeight="1" x14ac:dyDescent="0.4">
      <c r="A975" s="5"/>
      <c r="B975" s="5"/>
      <c r="C975" s="5"/>
      <c r="D975" s="5"/>
      <c r="E975" s="66"/>
      <c r="BJ975" s="151"/>
      <c r="BS975" s="66"/>
      <c r="DX975" s="151"/>
    </row>
    <row r="976" spans="1:128" ht="18.75" customHeight="1" x14ac:dyDescent="0.4">
      <c r="A976" s="5"/>
      <c r="B976" s="5"/>
      <c r="C976" s="5"/>
      <c r="D976" s="5"/>
      <c r="E976" s="66"/>
      <c r="BJ976" s="151"/>
      <c r="BS976" s="66"/>
      <c r="DX976" s="151"/>
    </row>
    <row r="977" spans="1:128" ht="18.75" customHeight="1" x14ac:dyDescent="0.4">
      <c r="A977" s="5"/>
      <c r="B977" s="5"/>
      <c r="C977" s="5"/>
      <c r="D977" s="5"/>
      <c r="E977" s="66"/>
      <c r="BJ977" s="151"/>
      <c r="BS977" s="66"/>
      <c r="DX977" s="151"/>
    </row>
    <row r="978" spans="1:128" ht="18.75" customHeight="1" x14ac:dyDescent="0.4">
      <c r="A978" s="5"/>
      <c r="B978" s="5"/>
      <c r="C978" s="5"/>
      <c r="D978" s="5"/>
      <c r="E978" s="66"/>
      <c r="BJ978" s="151"/>
      <c r="BS978" s="66"/>
      <c r="DX978" s="151"/>
    </row>
    <row r="979" spans="1:128" ht="18.75" customHeight="1" x14ac:dyDescent="0.4">
      <c r="A979" s="5"/>
      <c r="B979" s="5"/>
      <c r="C979" s="5"/>
      <c r="D979" s="5"/>
      <c r="E979" s="66"/>
      <c r="BJ979" s="151"/>
      <c r="BS979" s="66"/>
      <c r="DX979" s="151"/>
    </row>
    <row r="980" spans="1:128" ht="18.75" customHeight="1" x14ac:dyDescent="0.4">
      <c r="A980" s="5"/>
      <c r="B980" s="5"/>
      <c r="C980" s="5"/>
      <c r="D980" s="5"/>
      <c r="E980" s="66"/>
      <c r="BJ980" s="151"/>
      <c r="BS980" s="66"/>
      <c r="DX980" s="151"/>
    </row>
    <row r="981" spans="1:128" ht="18.75" customHeight="1" x14ac:dyDescent="0.4">
      <c r="A981" s="5"/>
      <c r="B981" s="5"/>
      <c r="C981" s="5"/>
      <c r="D981" s="5"/>
      <c r="E981" s="66"/>
      <c r="BJ981" s="151"/>
      <c r="BS981" s="66"/>
      <c r="DX981" s="151"/>
    </row>
    <row r="982" spans="1:128" ht="18.75" customHeight="1" x14ac:dyDescent="0.4">
      <c r="A982" s="5"/>
      <c r="B982" s="5"/>
      <c r="C982" s="5"/>
      <c r="D982" s="5"/>
      <c r="E982" s="66"/>
      <c r="BJ982" s="151"/>
      <c r="BS982" s="66"/>
      <c r="DX982" s="151"/>
    </row>
    <row r="983" spans="1:128" ht="18.75" customHeight="1" x14ac:dyDescent="0.4">
      <c r="A983" s="5"/>
      <c r="B983" s="5"/>
      <c r="C983" s="5"/>
      <c r="D983" s="5"/>
      <c r="E983" s="66"/>
      <c r="BJ983" s="151"/>
      <c r="BS983" s="66"/>
      <c r="DX983" s="151"/>
    </row>
    <row r="984" spans="1:128" ht="18.75" customHeight="1" x14ac:dyDescent="0.4">
      <c r="A984" s="5"/>
      <c r="B984" s="5"/>
      <c r="C984" s="5"/>
      <c r="D984" s="5"/>
      <c r="E984" s="67"/>
      <c r="F984" s="71"/>
      <c r="G984" s="71"/>
      <c r="H984" s="71"/>
      <c r="I984" s="71"/>
      <c r="J984" s="71"/>
      <c r="K984" s="71"/>
      <c r="L984" s="71"/>
      <c r="M984" s="71"/>
      <c r="N984" s="71"/>
      <c r="O984" s="71"/>
      <c r="P984" s="71"/>
      <c r="Q984" s="71"/>
      <c r="R984" s="71"/>
      <c r="S984" s="71"/>
      <c r="T984" s="71"/>
      <c r="U984" s="71"/>
      <c r="V984" s="71"/>
      <c r="W984" s="71"/>
      <c r="X984" s="71"/>
      <c r="Y984" s="71"/>
      <c r="Z984" s="71"/>
      <c r="AA984" s="71"/>
      <c r="AB984" s="71"/>
      <c r="AC984" s="71"/>
      <c r="AD984" s="71"/>
      <c r="AE984" s="71"/>
      <c r="AF984" s="71"/>
      <c r="AG984" s="71"/>
      <c r="AH984" s="71"/>
      <c r="AI984" s="71"/>
      <c r="AJ984" s="71"/>
      <c r="AK984" s="71"/>
      <c r="AL984" s="71"/>
      <c r="AM984" s="71"/>
      <c r="AN984" s="71"/>
      <c r="AO984" s="71"/>
      <c r="AP984" s="71"/>
      <c r="AQ984" s="71"/>
      <c r="AR984" s="71"/>
      <c r="AS984" s="71"/>
      <c r="AT984" s="71"/>
      <c r="AU984" s="71"/>
      <c r="AV984" s="71"/>
      <c r="AW984" s="71"/>
      <c r="AX984" s="71"/>
      <c r="AY984" s="71"/>
      <c r="AZ984" s="71"/>
      <c r="BA984" s="71"/>
      <c r="BB984" s="71"/>
      <c r="BC984" s="71"/>
      <c r="BD984" s="71"/>
      <c r="BE984" s="71"/>
      <c r="BF984" s="71"/>
      <c r="BG984" s="71"/>
      <c r="BH984" s="71"/>
      <c r="BI984" s="71"/>
      <c r="BJ984" s="152"/>
      <c r="BS984" s="67"/>
      <c r="BT984" s="71"/>
      <c r="BU984" s="71"/>
      <c r="BV984" s="71"/>
      <c r="BW984" s="71"/>
      <c r="BX984" s="71"/>
      <c r="BY984" s="71"/>
      <c r="BZ984" s="71"/>
      <c r="CA984" s="71"/>
      <c r="CB984" s="71"/>
      <c r="CC984" s="71"/>
      <c r="CD984" s="71"/>
      <c r="CE984" s="71"/>
      <c r="CF984" s="71"/>
      <c r="CG984" s="71"/>
      <c r="CH984" s="71"/>
      <c r="CI984" s="71"/>
      <c r="CJ984" s="71"/>
      <c r="CK984" s="71"/>
      <c r="CL984" s="71"/>
      <c r="CM984" s="71"/>
      <c r="CN984" s="71"/>
      <c r="CO984" s="71"/>
      <c r="CP984" s="71"/>
      <c r="CQ984" s="71"/>
      <c r="CR984" s="71"/>
      <c r="CS984" s="71"/>
      <c r="CT984" s="71"/>
      <c r="CU984" s="71"/>
      <c r="CV984" s="71"/>
      <c r="CW984" s="71"/>
      <c r="CX984" s="71"/>
      <c r="CY984" s="71"/>
      <c r="CZ984" s="71"/>
      <c r="DA984" s="71"/>
      <c r="DB984" s="71"/>
      <c r="DC984" s="71"/>
      <c r="DD984" s="71"/>
      <c r="DE984" s="71"/>
      <c r="DF984" s="71"/>
      <c r="DG984" s="71"/>
      <c r="DH984" s="71"/>
      <c r="DI984" s="71"/>
      <c r="DJ984" s="71"/>
      <c r="DK984" s="71"/>
      <c r="DL984" s="71"/>
      <c r="DM984" s="71"/>
      <c r="DN984" s="71"/>
      <c r="DO984" s="71"/>
      <c r="DP984" s="71"/>
      <c r="DQ984" s="71"/>
      <c r="DR984" s="71"/>
      <c r="DS984" s="71"/>
      <c r="DT984" s="71"/>
      <c r="DU984" s="71"/>
      <c r="DV984" s="71"/>
      <c r="DW984" s="71"/>
      <c r="DX984" s="152"/>
    </row>
    <row r="985" spans="1:128" ht="18.75" customHeight="1" x14ac:dyDescent="0.4">
      <c r="A985" s="5"/>
      <c r="B985" s="5"/>
      <c r="C985" s="5"/>
      <c r="D985" s="5"/>
      <c r="E985" s="30" t="s">
        <v>173</v>
      </c>
      <c r="F985" s="5"/>
      <c r="G985" s="5"/>
      <c r="H985" s="5"/>
      <c r="I985" s="5"/>
      <c r="J985" s="5"/>
      <c r="K985" s="5"/>
      <c r="L985" s="5"/>
      <c r="M985" s="5"/>
      <c r="N985" s="5"/>
      <c r="O985" s="5"/>
      <c r="P985" s="5"/>
      <c r="Q985" s="5"/>
      <c r="R985" s="5"/>
      <c r="S985" s="5"/>
      <c r="T985" s="5"/>
      <c r="U985" s="5"/>
      <c r="V985" s="5"/>
      <c r="W985" s="5"/>
      <c r="X985" s="5"/>
      <c r="BS985" s="30" t="s">
        <v>173</v>
      </c>
      <c r="BT985" s="5"/>
      <c r="BU985" s="5"/>
      <c r="BV985" s="5"/>
      <c r="BW985" s="5"/>
      <c r="BX985" s="5"/>
      <c r="BY985" s="5"/>
      <c r="BZ985" s="5"/>
      <c r="CA985" s="5"/>
      <c r="CB985" s="5"/>
      <c r="CC985" s="5"/>
      <c r="CD985" s="5"/>
      <c r="CE985" s="5"/>
      <c r="CF985" s="5"/>
      <c r="CG985" s="5"/>
      <c r="CH985" s="5"/>
      <c r="CI985" s="5"/>
      <c r="CJ985" s="5"/>
      <c r="CK985" s="5"/>
      <c r="CL985" s="5"/>
    </row>
    <row r="986" spans="1:128" ht="18.75" customHeight="1" x14ac:dyDescent="0.4">
      <c r="A986" s="5"/>
      <c r="B986" s="5"/>
      <c r="C986" s="5"/>
      <c r="D986" s="5"/>
      <c r="E986" s="616" t="s">
        <v>209</v>
      </c>
      <c r="F986" s="616"/>
      <c r="G986" s="616"/>
      <c r="H986" s="616"/>
      <c r="I986" s="616"/>
      <c r="J986" s="616"/>
      <c r="K986" s="616"/>
      <c r="L986" s="616"/>
      <c r="M986" s="616"/>
      <c r="N986" s="616"/>
      <c r="O986" s="616"/>
      <c r="P986" s="616"/>
      <c r="Q986" s="616"/>
      <c r="R986" s="616"/>
      <c r="S986" s="616"/>
      <c r="T986" s="616"/>
      <c r="U986" s="616"/>
      <c r="V986" s="616"/>
      <c r="W986" s="616"/>
      <c r="X986" s="616"/>
      <c r="Y986" s="616"/>
      <c r="Z986" s="616"/>
      <c r="AA986" s="616"/>
      <c r="AB986" s="616"/>
      <c r="AC986" s="616"/>
      <c r="AD986" s="616"/>
      <c r="AE986" s="616"/>
      <c r="AF986" s="616"/>
      <c r="AG986" s="616"/>
      <c r="AH986" s="616"/>
      <c r="AI986" s="616"/>
      <c r="AJ986" s="616"/>
      <c r="AK986" s="616"/>
      <c r="AL986" s="616"/>
      <c r="AM986" s="616"/>
      <c r="AN986" s="616"/>
      <c r="AO986" s="616"/>
      <c r="AP986" s="616"/>
      <c r="AQ986" s="616"/>
      <c r="AR986" s="616"/>
      <c r="AS986" s="616"/>
      <c r="AT986" s="616"/>
      <c r="AU986" s="616"/>
      <c r="AV986" s="616"/>
      <c r="AW986" s="616"/>
      <c r="AX986" s="616"/>
      <c r="AY986" s="616"/>
      <c r="AZ986" s="616"/>
      <c r="BA986" s="616"/>
      <c r="BB986" s="616"/>
      <c r="BC986" s="616"/>
      <c r="BD986" s="616"/>
      <c r="BE986" s="616"/>
      <c r="BF986" s="616"/>
      <c r="BG986" s="616"/>
      <c r="BH986" s="616"/>
      <c r="BI986" s="616"/>
      <c r="BJ986" s="616"/>
      <c r="BS986" s="616" t="s">
        <v>209</v>
      </c>
      <c r="BT986" s="616"/>
      <c r="BU986" s="616"/>
      <c r="BV986" s="616"/>
      <c r="BW986" s="616"/>
      <c r="BX986" s="616"/>
      <c r="BY986" s="616"/>
      <c r="BZ986" s="616"/>
      <c r="CA986" s="616"/>
      <c r="CB986" s="616"/>
      <c r="CC986" s="616"/>
      <c r="CD986" s="616"/>
      <c r="CE986" s="616"/>
      <c r="CF986" s="616"/>
      <c r="CG986" s="616"/>
      <c r="CH986" s="616"/>
      <c r="CI986" s="616"/>
      <c r="CJ986" s="616"/>
      <c r="CK986" s="616"/>
      <c r="CL986" s="616"/>
      <c r="CM986" s="616"/>
      <c r="CN986" s="616"/>
      <c r="CO986" s="616"/>
      <c r="CP986" s="616"/>
      <c r="CQ986" s="616"/>
      <c r="CR986" s="616"/>
      <c r="CS986" s="616"/>
      <c r="CT986" s="616"/>
      <c r="CU986" s="616"/>
      <c r="CV986" s="616"/>
      <c r="CW986" s="616"/>
      <c r="CX986" s="616"/>
      <c r="CY986" s="616"/>
      <c r="CZ986" s="616"/>
      <c r="DA986" s="616"/>
      <c r="DB986" s="616"/>
      <c r="DC986" s="616"/>
      <c r="DD986" s="616"/>
      <c r="DE986" s="616"/>
      <c r="DF986" s="616"/>
      <c r="DG986" s="616"/>
      <c r="DH986" s="616"/>
      <c r="DI986" s="616"/>
      <c r="DJ986" s="616"/>
      <c r="DK986" s="616"/>
      <c r="DL986" s="616"/>
      <c r="DM986" s="616"/>
      <c r="DN986" s="616"/>
      <c r="DO986" s="616"/>
      <c r="DP986" s="616"/>
      <c r="DQ986" s="616"/>
      <c r="DR986" s="616"/>
      <c r="DS986" s="616"/>
      <c r="DT986" s="616"/>
      <c r="DU986" s="616"/>
      <c r="DV986" s="616"/>
      <c r="DW986" s="616"/>
      <c r="DX986" s="616"/>
    </row>
    <row r="987" spans="1:128" ht="18.75" customHeight="1" x14ac:dyDescent="0.4">
      <c r="A987" s="5"/>
      <c r="B987" s="5"/>
      <c r="C987" s="5"/>
      <c r="D987" s="5"/>
      <c r="E987" s="616"/>
      <c r="F987" s="616"/>
      <c r="G987" s="616"/>
      <c r="H987" s="616"/>
      <c r="I987" s="616"/>
      <c r="J987" s="616"/>
      <c r="K987" s="616"/>
      <c r="L987" s="616"/>
      <c r="M987" s="616"/>
      <c r="N987" s="616"/>
      <c r="O987" s="616"/>
      <c r="P987" s="616"/>
      <c r="Q987" s="616"/>
      <c r="R987" s="616"/>
      <c r="S987" s="616"/>
      <c r="T987" s="616"/>
      <c r="U987" s="616"/>
      <c r="V987" s="616"/>
      <c r="W987" s="616"/>
      <c r="X987" s="616"/>
      <c r="Y987" s="616"/>
      <c r="Z987" s="616"/>
      <c r="AA987" s="616"/>
      <c r="AB987" s="616"/>
      <c r="AC987" s="616"/>
      <c r="AD987" s="616"/>
      <c r="AE987" s="616"/>
      <c r="AF987" s="616"/>
      <c r="AG987" s="616"/>
      <c r="AH987" s="616"/>
      <c r="AI987" s="616"/>
      <c r="AJ987" s="616"/>
      <c r="AK987" s="616"/>
      <c r="AL987" s="616"/>
      <c r="AM987" s="616"/>
      <c r="AN987" s="616"/>
      <c r="AO987" s="616"/>
      <c r="AP987" s="616"/>
      <c r="AQ987" s="616"/>
      <c r="AR987" s="616"/>
      <c r="AS987" s="616"/>
      <c r="AT987" s="616"/>
      <c r="AU987" s="616"/>
      <c r="AV987" s="616"/>
      <c r="AW987" s="616"/>
      <c r="AX987" s="616"/>
      <c r="AY987" s="616"/>
      <c r="AZ987" s="616"/>
      <c r="BA987" s="616"/>
      <c r="BB987" s="616"/>
      <c r="BC987" s="616"/>
      <c r="BD987" s="616"/>
      <c r="BE987" s="616"/>
      <c r="BF987" s="616"/>
      <c r="BG987" s="616"/>
      <c r="BH987" s="616"/>
      <c r="BI987" s="616"/>
      <c r="BJ987" s="616"/>
      <c r="BS987" s="616"/>
      <c r="BT987" s="616"/>
      <c r="BU987" s="616"/>
      <c r="BV987" s="616"/>
      <c r="BW987" s="616"/>
      <c r="BX987" s="616"/>
      <c r="BY987" s="616"/>
      <c r="BZ987" s="616"/>
      <c r="CA987" s="616"/>
      <c r="CB987" s="616"/>
      <c r="CC987" s="616"/>
      <c r="CD987" s="616"/>
      <c r="CE987" s="616"/>
      <c r="CF987" s="616"/>
      <c r="CG987" s="616"/>
      <c r="CH987" s="616"/>
      <c r="CI987" s="616"/>
      <c r="CJ987" s="616"/>
      <c r="CK987" s="616"/>
      <c r="CL987" s="616"/>
      <c r="CM987" s="616"/>
      <c r="CN987" s="616"/>
      <c r="CO987" s="616"/>
      <c r="CP987" s="616"/>
      <c r="CQ987" s="616"/>
      <c r="CR987" s="616"/>
      <c r="CS987" s="616"/>
      <c r="CT987" s="616"/>
      <c r="CU987" s="616"/>
      <c r="CV987" s="616"/>
      <c r="CW987" s="616"/>
      <c r="CX987" s="616"/>
      <c r="CY987" s="616"/>
      <c r="CZ987" s="616"/>
      <c r="DA987" s="616"/>
      <c r="DB987" s="616"/>
      <c r="DC987" s="616"/>
      <c r="DD987" s="616"/>
      <c r="DE987" s="616"/>
      <c r="DF987" s="616"/>
      <c r="DG987" s="616"/>
      <c r="DH987" s="616"/>
      <c r="DI987" s="616"/>
      <c r="DJ987" s="616"/>
      <c r="DK987" s="616"/>
      <c r="DL987" s="616"/>
      <c r="DM987" s="616"/>
      <c r="DN987" s="616"/>
      <c r="DO987" s="616"/>
      <c r="DP987" s="616"/>
      <c r="DQ987" s="616"/>
      <c r="DR987" s="616"/>
      <c r="DS987" s="616"/>
      <c r="DT987" s="616"/>
      <c r="DU987" s="616"/>
      <c r="DV987" s="616"/>
      <c r="DW987" s="616"/>
      <c r="DX987" s="616"/>
    </row>
    <row r="988" spans="1:128" ht="18.75" customHeight="1" x14ac:dyDescent="0.4">
      <c r="A988" s="5"/>
      <c r="B988" s="5"/>
      <c r="C988" s="5"/>
      <c r="D988" s="5"/>
      <c r="E988" s="5"/>
      <c r="F988" s="5"/>
      <c r="G988" s="5"/>
      <c r="H988" s="5"/>
      <c r="I988" s="5"/>
      <c r="J988" s="5"/>
      <c r="K988" s="5"/>
      <c r="L988" s="5"/>
      <c r="M988" s="5"/>
      <c r="N988" s="5"/>
      <c r="O988" s="5"/>
      <c r="P988" s="5"/>
      <c r="Q988" s="5"/>
      <c r="R988" s="5"/>
      <c r="S988" s="5"/>
      <c r="T988" s="5"/>
      <c r="U988" s="5"/>
      <c r="V988" s="5"/>
      <c r="W988" s="5"/>
      <c r="X988" s="5"/>
    </row>
    <row r="989" spans="1:128" ht="18.75" customHeight="1" x14ac:dyDescent="0.4">
      <c r="A989" s="5"/>
      <c r="C989" s="5"/>
      <c r="D989" s="5"/>
    </row>
    <row r="990" spans="1:128" ht="18.75" customHeight="1" x14ac:dyDescent="0.4">
      <c r="A990" s="5"/>
    </row>
    <row r="991" spans="1:128" ht="18.75" customHeight="1" x14ac:dyDescent="0.4">
      <c r="A991" s="5"/>
    </row>
    <row r="992" spans="1:128" ht="18.75" customHeight="1" x14ac:dyDescent="0.4">
      <c r="A992" s="5"/>
      <c r="B992" s="5"/>
      <c r="C992" s="5"/>
      <c r="D992" s="5"/>
      <c r="E992" s="5"/>
      <c r="F992" s="5"/>
      <c r="G992" s="5"/>
      <c r="H992" s="5"/>
      <c r="I992" s="5"/>
      <c r="J992" s="5"/>
      <c r="K992" s="5"/>
      <c r="L992" s="5"/>
      <c r="M992" s="5"/>
      <c r="N992" s="5"/>
      <c r="O992" s="5"/>
      <c r="P992" s="5"/>
      <c r="Q992" s="5"/>
      <c r="R992" s="5"/>
      <c r="S992" s="5"/>
      <c r="T992" s="5"/>
      <c r="U992" s="5"/>
      <c r="V992" s="5"/>
      <c r="W992" s="5"/>
      <c r="X992" s="5"/>
    </row>
    <row r="993" spans="1:24" ht="18.75" customHeight="1" x14ac:dyDescent="0.4">
      <c r="A993" s="5"/>
      <c r="B993" s="5"/>
      <c r="C993" s="5"/>
      <c r="D993" s="5"/>
      <c r="E993" s="5"/>
      <c r="F993" s="5"/>
      <c r="G993" s="5"/>
      <c r="H993" s="5"/>
      <c r="I993" s="5"/>
      <c r="J993" s="5"/>
      <c r="K993" s="5"/>
      <c r="L993" s="5"/>
      <c r="M993" s="5"/>
      <c r="N993" s="5"/>
      <c r="O993" s="5"/>
      <c r="P993" s="5"/>
      <c r="Q993" s="5"/>
      <c r="R993" s="5"/>
      <c r="S993" s="5"/>
      <c r="T993" s="5"/>
      <c r="U993" s="5"/>
      <c r="V993" s="5"/>
      <c r="W993" s="5"/>
      <c r="X993" s="5"/>
    </row>
    <row r="994" spans="1:24" ht="18.75" customHeight="1" x14ac:dyDescent="0.4">
      <c r="A994" s="5"/>
      <c r="B994" s="5"/>
      <c r="C994" s="5"/>
      <c r="D994" s="5"/>
      <c r="E994" s="5"/>
      <c r="F994" s="5"/>
      <c r="G994" s="5"/>
      <c r="H994" s="5"/>
      <c r="I994" s="5"/>
      <c r="J994" s="5"/>
      <c r="K994" s="5"/>
      <c r="L994" s="5"/>
      <c r="M994" s="5"/>
      <c r="N994" s="5"/>
      <c r="O994" s="5"/>
      <c r="P994" s="5"/>
      <c r="Q994" s="5"/>
      <c r="R994" s="5"/>
      <c r="S994" s="5"/>
      <c r="T994" s="5"/>
      <c r="U994" s="5"/>
      <c r="V994" s="5"/>
      <c r="W994" s="5"/>
      <c r="X994" s="5"/>
    </row>
    <row r="995" spans="1:24" ht="18.75" customHeight="1" x14ac:dyDescent="0.4">
      <c r="A995" s="5"/>
      <c r="B995" s="5"/>
      <c r="C995" s="5"/>
      <c r="D995" s="5"/>
      <c r="E995" s="5"/>
      <c r="F995" s="5"/>
      <c r="G995" s="5"/>
      <c r="H995" s="5"/>
      <c r="I995" s="5"/>
      <c r="J995" s="5"/>
      <c r="K995" s="5"/>
      <c r="L995" s="5"/>
      <c r="M995" s="5"/>
      <c r="N995" s="5"/>
      <c r="O995" s="5"/>
      <c r="P995" s="5"/>
      <c r="Q995" s="5"/>
      <c r="R995" s="5"/>
      <c r="S995" s="5"/>
      <c r="T995" s="5"/>
      <c r="U995" s="5"/>
      <c r="V995" s="5"/>
      <c r="W995" s="5"/>
      <c r="X995" s="5"/>
    </row>
  </sheetData>
  <mergeCells count="2142">
    <mergeCell ref="E986:BJ987"/>
    <mergeCell ref="BS986:DX987"/>
    <mergeCell ref="F291:Q303"/>
    <mergeCell ref="BT291:CE303"/>
    <mergeCell ref="F304:Q309"/>
    <mergeCell ref="BT304:CE309"/>
    <mergeCell ref="I787:P794"/>
    <mergeCell ref="BW787:CD794"/>
    <mergeCell ref="I796:P803"/>
    <mergeCell ref="BW796:CD803"/>
    <mergeCell ref="I891:P899"/>
    <mergeCell ref="BW891:CD899"/>
    <mergeCell ref="I901:P909"/>
    <mergeCell ref="BW901:CD909"/>
    <mergeCell ref="BE734:BL735"/>
    <mergeCell ref="DS734:DZ735"/>
    <mergeCell ref="BR738:BY739"/>
    <mergeCell ref="BZ738:CG739"/>
    <mergeCell ref="CH738:CO739"/>
    <mergeCell ref="DJ738:DQ739"/>
    <mergeCell ref="DR738:DY739"/>
    <mergeCell ref="BE780:BL781"/>
    <mergeCell ref="DS780:DZ781"/>
    <mergeCell ref="Q787:AJ788"/>
    <mergeCell ref="AK787:BH788"/>
    <mergeCell ref="CE787:CX788"/>
    <mergeCell ref="CY787:DV788"/>
    <mergeCell ref="Q796:AJ797"/>
    <mergeCell ref="AK796:BH797"/>
    <mergeCell ref="CE796:CX797"/>
    <mergeCell ref="CY796:DV797"/>
    <mergeCell ref="BE707:BL708"/>
    <mergeCell ref="BR713:CA714"/>
    <mergeCell ref="CB713:CP714"/>
    <mergeCell ref="CQ713:DT714"/>
    <mergeCell ref="BR715:CA716"/>
    <mergeCell ref="CB715:CP716"/>
    <mergeCell ref="CQ715:DT716"/>
    <mergeCell ref="BR717:CA718"/>
    <mergeCell ref="CB717:CP718"/>
    <mergeCell ref="CQ717:DT718"/>
    <mergeCell ref="BR719:CA720"/>
    <mergeCell ref="CB719:CP720"/>
    <mergeCell ref="CQ719:DT720"/>
    <mergeCell ref="BE613:BL614"/>
    <mergeCell ref="DS613:DZ614"/>
    <mergeCell ref="BR619:BT620"/>
    <mergeCell ref="BE676:BL677"/>
    <mergeCell ref="DS676:DZ677"/>
    <mergeCell ref="CM679:DA680"/>
    <mergeCell ref="CM683:DA684"/>
    <mergeCell ref="BV688:CE689"/>
    <mergeCell ref="CI688:CR689"/>
    <mergeCell ref="CV688:DE689"/>
    <mergeCell ref="DI688:DR689"/>
    <mergeCell ref="BV692:CE693"/>
    <mergeCell ref="CI692:CR693"/>
    <mergeCell ref="CV692:DE693"/>
    <mergeCell ref="DI692:DR693"/>
    <mergeCell ref="BV696:CE697"/>
    <mergeCell ref="CI696:CR697"/>
    <mergeCell ref="CV696:DE697"/>
    <mergeCell ref="DI696:DR697"/>
    <mergeCell ref="G583:V587"/>
    <mergeCell ref="BU583:CJ587"/>
    <mergeCell ref="Z584:AZ586"/>
    <mergeCell ref="BE584:BF586"/>
    <mergeCell ref="BG584:BH586"/>
    <mergeCell ref="BI584:BJ586"/>
    <mergeCell ref="BK584:BL586"/>
    <mergeCell ref="CN584:DN586"/>
    <mergeCell ref="DS584:DT586"/>
    <mergeCell ref="DU584:DV586"/>
    <mergeCell ref="DW584:DX586"/>
    <mergeCell ref="DY584:DZ586"/>
    <mergeCell ref="G589:V593"/>
    <mergeCell ref="BU589:CJ593"/>
    <mergeCell ref="Z590:AZ592"/>
    <mergeCell ref="BE590:BF592"/>
    <mergeCell ref="BG590:BH592"/>
    <mergeCell ref="BI590:BJ592"/>
    <mergeCell ref="BK590:BL592"/>
    <mergeCell ref="CN590:DN592"/>
    <mergeCell ref="DS590:DT592"/>
    <mergeCell ref="DU590:DV592"/>
    <mergeCell ref="DW590:DX592"/>
    <mergeCell ref="DY590:DZ592"/>
    <mergeCell ref="BR670:BT670"/>
    <mergeCell ref="BU670:BZ670"/>
    <mergeCell ref="CA670:CC670"/>
    <mergeCell ref="CD670:CM670"/>
    <mergeCell ref="CN670:CS670"/>
    <mergeCell ref="G568:T569"/>
    <mergeCell ref="BU568:CH569"/>
    <mergeCell ref="G570:V574"/>
    <mergeCell ref="BU570:CJ574"/>
    <mergeCell ref="Z571:AZ573"/>
    <mergeCell ref="BE571:BF573"/>
    <mergeCell ref="BG571:BH573"/>
    <mergeCell ref="BI571:BJ573"/>
    <mergeCell ref="BK571:BL573"/>
    <mergeCell ref="CN571:DN573"/>
    <mergeCell ref="DS571:DT573"/>
    <mergeCell ref="DU571:DV573"/>
    <mergeCell ref="DW571:DX573"/>
    <mergeCell ref="DY571:DZ573"/>
    <mergeCell ref="G576:V580"/>
    <mergeCell ref="BU576:CJ580"/>
    <mergeCell ref="Z577:AZ579"/>
    <mergeCell ref="BE577:BF579"/>
    <mergeCell ref="BG577:BH579"/>
    <mergeCell ref="BI577:BJ579"/>
    <mergeCell ref="BK577:BL579"/>
    <mergeCell ref="CN577:DN579"/>
    <mergeCell ref="DS577:DT579"/>
    <mergeCell ref="DU577:DV579"/>
    <mergeCell ref="DW577:DX579"/>
    <mergeCell ref="DY577:DZ579"/>
    <mergeCell ref="G553:T554"/>
    <mergeCell ref="BU553:CH554"/>
    <mergeCell ref="G555:V559"/>
    <mergeCell ref="BU555:CJ559"/>
    <mergeCell ref="Z556:AZ558"/>
    <mergeCell ref="BE556:BF558"/>
    <mergeCell ref="BG556:BH558"/>
    <mergeCell ref="BI556:BJ558"/>
    <mergeCell ref="BK556:BL558"/>
    <mergeCell ref="CN556:DN558"/>
    <mergeCell ref="DS556:DT558"/>
    <mergeCell ref="DU556:DV558"/>
    <mergeCell ref="DW556:DX558"/>
    <mergeCell ref="DY556:DZ558"/>
    <mergeCell ref="G561:V565"/>
    <mergeCell ref="BU561:CJ565"/>
    <mergeCell ref="Z562:AZ564"/>
    <mergeCell ref="BE562:BF564"/>
    <mergeCell ref="BG562:BH564"/>
    <mergeCell ref="BI562:BJ564"/>
    <mergeCell ref="BK562:BL564"/>
    <mergeCell ref="CN562:DN564"/>
    <mergeCell ref="DS562:DT564"/>
    <mergeCell ref="DU562:DV564"/>
    <mergeCell ref="DW562:DX564"/>
    <mergeCell ref="DY562:DZ564"/>
    <mergeCell ref="CN542:DN544"/>
    <mergeCell ref="DS542:DT544"/>
    <mergeCell ref="DU542:DV544"/>
    <mergeCell ref="DW542:DX544"/>
    <mergeCell ref="DY542:DZ544"/>
    <mergeCell ref="G547:V551"/>
    <mergeCell ref="BU547:CJ551"/>
    <mergeCell ref="Z548:AZ550"/>
    <mergeCell ref="BE548:BF550"/>
    <mergeCell ref="BG548:BH550"/>
    <mergeCell ref="BI548:BJ550"/>
    <mergeCell ref="BK548:BL550"/>
    <mergeCell ref="CN548:DN550"/>
    <mergeCell ref="DS548:DT550"/>
    <mergeCell ref="DU548:DV550"/>
    <mergeCell ref="DW548:DX550"/>
    <mergeCell ref="DY548:DZ550"/>
    <mergeCell ref="E385:T387"/>
    <mergeCell ref="U385:AJ387"/>
    <mergeCell ref="AK385:AR387"/>
    <mergeCell ref="AS385:AT387"/>
    <mergeCell ref="BE385:BG387"/>
    <mergeCell ref="BH385:BJ387"/>
    <mergeCell ref="BS385:CH387"/>
    <mergeCell ref="CI385:CX387"/>
    <mergeCell ref="CY385:DF387"/>
    <mergeCell ref="DG385:DH387"/>
    <mergeCell ref="DS385:DU387"/>
    <mergeCell ref="DV385:DX387"/>
    <mergeCell ref="E392:T393"/>
    <mergeCell ref="U392:AJ393"/>
    <mergeCell ref="AK392:AT393"/>
    <mergeCell ref="AU392:BJ393"/>
    <mergeCell ref="BS392:CH393"/>
    <mergeCell ref="CI392:CX393"/>
    <mergeCell ref="CY392:DH393"/>
    <mergeCell ref="DI392:DX393"/>
    <mergeCell ref="AW386:AX386"/>
    <mergeCell ref="BC386:BD386"/>
    <mergeCell ref="DK386:DL386"/>
    <mergeCell ref="DQ386:DR386"/>
    <mergeCell ref="BS379:CH381"/>
    <mergeCell ref="CI379:CX381"/>
    <mergeCell ref="CY379:DF381"/>
    <mergeCell ref="DG379:DH381"/>
    <mergeCell ref="DS379:DU381"/>
    <mergeCell ref="DV379:DX381"/>
    <mergeCell ref="E382:T384"/>
    <mergeCell ref="U382:AJ384"/>
    <mergeCell ref="AK382:AR384"/>
    <mergeCell ref="AS382:AT384"/>
    <mergeCell ref="BE382:BG384"/>
    <mergeCell ref="BH382:BJ384"/>
    <mergeCell ref="BS382:CH384"/>
    <mergeCell ref="CI382:CX384"/>
    <mergeCell ref="CY382:DF384"/>
    <mergeCell ref="DG382:DH384"/>
    <mergeCell ref="DS382:DU384"/>
    <mergeCell ref="DV382:DX384"/>
    <mergeCell ref="AW380:AX380"/>
    <mergeCell ref="BC380:BD380"/>
    <mergeCell ref="DK380:DL380"/>
    <mergeCell ref="DQ380:DR380"/>
    <mergeCell ref="AW383:AX383"/>
    <mergeCell ref="BC383:BD383"/>
    <mergeCell ref="DK383:DL383"/>
    <mergeCell ref="DQ383:DR383"/>
    <mergeCell ref="E373:T375"/>
    <mergeCell ref="U373:AJ375"/>
    <mergeCell ref="AK373:AR375"/>
    <mergeCell ref="AS373:AT375"/>
    <mergeCell ref="BE373:BG375"/>
    <mergeCell ref="BH373:BJ375"/>
    <mergeCell ref="BS373:CH375"/>
    <mergeCell ref="CI373:CX375"/>
    <mergeCell ref="CY373:DF375"/>
    <mergeCell ref="DG373:DH375"/>
    <mergeCell ref="DS373:DU375"/>
    <mergeCell ref="DV373:DX375"/>
    <mergeCell ref="E376:T378"/>
    <mergeCell ref="U376:AJ378"/>
    <mergeCell ref="AK376:AR378"/>
    <mergeCell ref="AS376:AT378"/>
    <mergeCell ref="BE376:BG378"/>
    <mergeCell ref="BH376:BJ378"/>
    <mergeCell ref="BS376:CH378"/>
    <mergeCell ref="CI376:CX378"/>
    <mergeCell ref="CY376:DF378"/>
    <mergeCell ref="DG376:DH378"/>
    <mergeCell ref="DS376:DU378"/>
    <mergeCell ref="DV376:DX378"/>
    <mergeCell ref="AW377:AX377"/>
    <mergeCell ref="BC377:BD377"/>
    <mergeCell ref="DK377:DL377"/>
    <mergeCell ref="DQ377:DR377"/>
    <mergeCell ref="DK374:DL374"/>
    <mergeCell ref="DQ374:DR374"/>
    <mergeCell ref="E365:T367"/>
    <mergeCell ref="U365:AJ367"/>
    <mergeCell ref="AK365:AR367"/>
    <mergeCell ref="AS365:AT367"/>
    <mergeCell ref="BE365:BG367"/>
    <mergeCell ref="BH365:BJ367"/>
    <mergeCell ref="BS365:CH367"/>
    <mergeCell ref="CI365:CX367"/>
    <mergeCell ref="CY365:DF367"/>
    <mergeCell ref="DG365:DH367"/>
    <mergeCell ref="DS365:DU367"/>
    <mergeCell ref="DV365:DX367"/>
    <mergeCell ref="E371:T372"/>
    <mergeCell ref="U371:AJ372"/>
    <mergeCell ref="AK371:AT372"/>
    <mergeCell ref="BS371:CH372"/>
    <mergeCell ref="CI371:CX372"/>
    <mergeCell ref="CY371:DH372"/>
    <mergeCell ref="E359:T361"/>
    <mergeCell ref="U359:AJ361"/>
    <mergeCell ref="AK359:AR361"/>
    <mergeCell ref="AS359:AT361"/>
    <mergeCell ref="BE359:BG361"/>
    <mergeCell ref="BH359:BJ361"/>
    <mergeCell ref="BS359:CH361"/>
    <mergeCell ref="CI359:CX361"/>
    <mergeCell ref="CY359:DF361"/>
    <mergeCell ref="DG359:DH361"/>
    <mergeCell ref="DS359:DU361"/>
    <mergeCell ref="DV359:DX361"/>
    <mergeCell ref="E362:T364"/>
    <mergeCell ref="U362:AJ364"/>
    <mergeCell ref="AK362:AR364"/>
    <mergeCell ref="AS362:AT364"/>
    <mergeCell ref="BE362:BG364"/>
    <mergeCell ref="BH362:BJ364"/>
    <mergeCell ref="BS362:CH364"/>
    <mergeCell ref="CI362:CX364"/>
    <mergeCell ref="CY362:DF364"/>
    <mergeCell ref="DG362:DH364"/>
    <mergeCell ref="DS362:DU364"/>
    <mergeCell ref="DV362:DX364"/>
    <mergeCell ref="E353:T355"/>
    <mergeCell ref="U353:AJ355"/>
    <mergeCell ref="AK353:AR355"/>
    <mergeCell ref="AS353:AT355"/>
    <mergeCell ref="BE353:BG355"/>
    <mergeCell ref="BH353:BJ355"/>
    <mergeCell ref="BS353:CH355"/>
    <mergeCell ref="CI353:CX355"/>
    <mergeCell ref="CY353:DF355"/>
    <mergeCell ref="DG353:DH355"/>
    <mergeCell ref="DS353:DU355"/>
    <mergeCell ref="DV353:DX355"/>
    <mergeCell ref="E356:T358"/>
    <mergeCell ref="U356:AJ358"/>
    <mergeCell ref="AK356:AR358"/>
    <mergeCell ref="AS356:AT358"/>
    <mergeCell ref="BE356:BG358"/>
    <mergeCell ref="BH356:BJ358"/>
    <mergeCell ref="BS356:CH358"/>
    <mergeCell ref="CI356:CX358"/>
    <mergeCell ref="CY356:DF358"/>
    <mergeCell ref="DG356:DH358"/>
    <mergeCell ref="DS356:DU358"/>
    <mergeCell ref="DV356:DX358"/>
    <mergeCell ref="R291:AI293"/>
    <mergeCell ref="AJ291:BI293"/>
    <mergeCell ref="CF291:CW293"/>
    <mergeCell ref="CX291:DW293"/>
    <mergeCell ref="R294:AI296"/>
    <mergeCell ref="AJ294:BI296"/>
    <mergeCell ref="CF294:CW296"/>
    <mergeCell ref="CX294:DW296"/>
    <mergeCell ref="R297:AI299"/>
    <mergeCell ref="AJ297:BI299"/>
    <mergeCell ref="CF297:CW299"/>
    <mergeCell ref="CX297:DW299"/>
    <mergeCell ref="R300:AI303"/>
    <mergeCell ref="AJ300:BI303"/>
    <mergeCell ref="CF300:CW303"/>
    <mergeCell ref="CX300:DW303"/>
    <mergeCell ref="R304:AI306"/>
    <mergeCell ref="AJ304:BI306"/>
    <mergeCell ref="CF304:CW306"/>
    <mergeCell ref="CX304:DW306"/>
    <mergeCell ref="E955:J955"/>
    <mergeCell ref="K955:AB955"/>
    <mergeCell ref="AC955:AT955"/>
    <mergeCell ref="AU955:BJ955"/>
    <mergeCell ref="BS955:BX955"/>
    <mergeCell ref="BY955:CP955"/>
    <mergeCell ref="CQ955:DH955"/>
    <mergeCell ref="DI955:DX955"/>
    <mergeCell ref="E954:J954"/>
    <mergeCell ref="K954:AB954"/>
    <mergeCell ref="AC954:AT954"/>
    <mergeCell ref="AU954:BJ954"/>
    <mergeCell ref="BS954:BX954"/>
    <mergeCell ref="BY954:CP954"/>
    <mergeCell ref="CQ954:DH954"/>
    <mergeCell ref="DI954:DX954"/>
    <mergeCell ref="CQ950:DH950"/>
    <mergeCell ref="E951:J951"/>
    <mergeCell ref="R307:AI309"/>
    <mergeCell ref="AJ307:BI309"/>
    <mergeCell ref="CF307:CW309"/>
    <mergeCell ref="CX307:DW309"/>
    <mergeCell ref="BE343:BL344"/>
    <mergeCell ref="DS343:DZ344"/>
    <mergeCell ref="BS345:DZ347"/>
    <mergeCell ref="E351:T352"/>
    <mergeCell ref="U351:AJ352"/>
    <mergeCell ref="AK351:AT352"/>
    <mergeCell ref="BS351:CH352"/>
    <mergeCell ref="CI351:CX352"/>
    <mergeCell ref="CY351:DH352"/>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E952:J952"/>
    <mergeCell ref="K952:AB952"/>
    <mergeCell ref="AC952:AT952"/>
    <mergeCell ref="AU952:BJ952"/>
    <mergeCell ref="BS952:BX952"/>
    <mergeCell ref="BY952:CP952"/>
    <mergeCell ref="CQ952:DH952"/>
    <mergeCell ref="DI952:DX952"/>
    <mergeCell ref="E953:J953"/>
    <mergeCell ref="K953:AB953"/>
    <mergeCell ref="AC953:AT953"/>
    <mergeCell ref="AU953:BJ953"/>
    <mergeCell ref="BS953:BX953"/>
    <mergeCell ref="BY953:CP953"/>
    <mergeCell ref="CQ953:DH953"/>
    <mergeCell ref="DI953:DX953"/>
    <mergeCell ref="G921:X921"/>
    <mergeCell ref="Y921:BH921"/>
    <mergeCell ref="BU921:CL921"/>
    <mergeCell ref="CM921:DV921"/>
    <mergeCell ref="K949:AT949"/>
    <mergeCell ref="BY949:DH949"/>
    <mergeCell ref="K950:AB950"/>
    <mergeCell ref="AC950:AT950"/>
    <mergeCell ref="BY950:CP950"/>
    <mergeCell ref="K951:AB951"/>
    <mergeCell ref="AC951:AT951"/>
    <mergeCell ref="AU951:BJ951"/>
    <mergeCell ref="BS951:BX951"/>
    <mergeCell ref="BY951:CP951"/>
    <mergeCell ref="CQ951:DH951"/>
    <mergeCell ref="DI951:DX951"/>
    <mergeCell ref="BE942:BL943"/>
    <mergeCell ref="DS942:DZ943"/>
    <mergeCell ref="E946:BJ947"/>
    <mergeCell ref="BS946:DX947"/>
    <mergeCell ref="E949:J950"/>
    <mergeCell ref="AU949:BJ950"/>
    <mergeCell ref="BS949:BX950"/>
    <mergeCell ref="DI949:DX950"/>
    <mergeCell ref="Q905:T905"/>
    <mergeCell ref="U905:V905"/>
    <mergeCell ref="W905:X905"/>
    <mergeCell ref="AL905:AM905"/>
    <mergeCell ref="CE905:CH905"/>
    <mergeCell ref="CI905:CJ905"/>
    <mergeCell ref="CK905:CL905"/>
    <mergeCell ref="CZ905:DA905"/>
    <mergeCell ref="Q906:T906"/>
    <mergeCell ref="U906:AF906"/>
    <mergeCell ref="CE906:CH906"/>
    <mergeCell ref="CI906:CT906"/>
    <mergeCell ref="Q907:T907"/>
    <mergeCell ref="U907:AF907"/>
    <mergeCell ref="CE907:CH907"/>
    <mergeCell ref="CI907:CT907"/>
    <mergeCell ref="G920:X920"/>
    <mergeCell ref="Y920:BH920"/>
    <mergeCell ref="BU920:CL920"/>
    <mergeCell ref="CM920:DV920"/>
    <mergeCell ref="BE914:BL915"/>
    <mergeCell ref="DS914:DZ915"/>
    <mergeCell ref="G918:X919"/>
    <mergeCell ref="Y918:BH919"/>
    <mergeCell ref="BU918:CL919"/>
    <mergeCell ref="CM918:DV919"/>
    <mergeCell ref="Q896:T896"/>
    <mergeCell ref="U896:AF896"/>
    <mergeCell ref="AL896:AM896"/>
    <mergeCell ref="CE896:CH896"/>
    <mergeCell ref="CI896:CT896"/>
    <mergeCell ref="CZ896:DA896"/>
    <mergeCell ref="Q897:T897"/>
    <mergeCell ref="U897:AF897"/>
    <mergeCell ref="AL897:AM897"/>
    <mergeCell ref="CE897:CH897"/>
    <mergeCell ref="CI897:CT897"/>
    <mergeCell ref="CZ897:DA897"/>
    <mergeCell ref="AL898:AM898"/>
    <mergeCell ref="CZ898:DA898"/>
    <mergeCell ref="Q904:T904"/>
    <mergeCell ref="U904:V904"/>
    <mergeCell ref="W904:AF904"/>
    <mergeCell ref="AL904:AM904"/>
    <mergeCell ref="CE904:CH904"/>
    <mergeCell ref="CI904:CJ904"/>
    <mergeCell ref="CK904:CT904"/>
    <mergeCell ref="CZ904:DA904"/>
    <mergeCell ref="Q901:AJ902"/>
    <mergeCell ref="AK901:BH902"/>
    <mergeCell ref="CE901:CX902"/>
    <mergeCell ref="CY901:DV902"/>
    <mergeCell ref="E864:BJ864"/>
    <mergeCell ref="BS864:DX864"/>
    <mergeCell ref="N889:W889"/>
    <mergeCell ref="AG889:AP889"/>
    <mergeCell ref="CB889:CK889"/>
    <mergeCell ref="CU889:DD889"/>
    <mergeCell ref="Q894:T894"/>
    <mergeCell ref="U894:V894"/>
    <mergeCell ref="W894:AF894"/>
    <mergeCell ref="AL894:AM894"/>
    <mergeCell ref="CE894:CH894"/>
    <mergeCell ref="CI894:CJ894"/>
    <mergeCell ref="CK894:CT894"/>
    <mergeCell ref="CZ894:DA894"/>
    <mergeCell ref="Q895:T895"/>
    <mergeCell ref="U895:V895"/>
    <mergeCell ref="W895:X895"/>
    <mergeCell ref="AL895:AM895"/>
    <mergeCell ref="CE895:CH895"/>
    <mergeCell ref="CI895:CJ895"/>
    <mergeCell ref="CK895:CL895"/>
    <mergeCell ref="CZ895:DA895"/>
    <mergeCell ref="BE884:BL885"/>
    <mergeCell ref="DS884:DZ885"/>
    <mergeCell ref="Q891:AJ892"/>
    <mergeCell ref="AK891:BH892"/>
    <mergeCell ref="CE891:CX892"/>
    <mergeCell ref="CY891:DV892"/>
    <mergeCell ref="E853:BJ853"/>
    <mergeCell ref="BS853:DX853"/>
    <mergeCell ref="E854:BJ854"/>
    <mergeCell ref="BS854:DX854"/>
    <mergeCell ref="E855:BJ855"/>
    <mergeCell ref="BS855:DX855"/>
    <mergeCell ref="E856:BJ856"/>
    <mergeCell ref="BS856:DX856"/>
    <mergeCell ref="E858:BJ858"/>
    <mergeCell ref="BS858:DX858"/>
    <mergeCell ref="E859:BJ859"/>
    <mergeCell ref="BS859:DX859"/>
    <mergeCell ref="E860:BJ860"/>
    <mergeCell ref="BS860:DX860"/>
    <mergeCell ref="E861:BJ861"/>
    <mergeCell ref="BS861:DX861"/>
    <mergeCell ref="E863:BJ863"/>
    <mergeCell ref="BS863:DX863"/>
    <mergeCell ref="E843:BJ843"/>
    <mergeCell ref="BS843:DX843"/>
    <mergeCell ref="E844:BJ844"/>
    <mergeCell ref="BS844:DX844"/>
    <mergeCell ref="E845:BJ845"/>
    <mergeCell ref="BS845:DX845"/>
    <mergeCell ref="E846:BJ846"/>
    <mergeCell ref="BS846:DX846"/>
    <mergeCell ref="E847:BJ847"/>
    <mergeCell ref="BS847:DX847"/>
    <mergeCell ref="E848:BJ848"/>
    <mergeCell ref="BS848:DX848"/>
    <mergeCell ref="E849:BJ849"/>
    <mergeCell ref="BS849:DX849"/>
    <mergeCell ref="E850:BJ850"/>
    <mergeCell ref="BS850:DX850"/>
    <mergeCell ref="E851:BJ851"/>
    <mergeCell ref="BS851:DX851"/>
    <mergeCell ref="Q800:T800"/>
    <mergeCell ref="U800:V800"/>
    <mergeCell ref="W800:X800"/>
    <mergeCell ref="AL800:AM800"/>
    <mergeCell ref="CE800:CH800"/>
    <mergeCell ref="CI800:CJ800"/>
    <mergeCell ref="CK800:CL800"/>
    <mergeCell ref="CZ800:DA800"/>
    <mergeCell ref="Q801:T801"/>
    <mergeCell ref="U801:AF801"/>
    <mergeCell ref="CE801:CH801"/>
    <mergeCell ref="CI801:CT801"/>
    <mergeCell ref="Q802:T802"/>
    <mergeCell ref="U802:AF802"/>
    <mergeCell ref="CE802:CH802"/>
    <mergeCell ref="CI802:CT802"/>
    <mergeCell ref="E842:BJ842"/>
    <mergeCell ref="BS842:DX842"/>
    <mergeCell ref="BE838:BL839"/>
    <mergeCell ref="DS838:DZ839"/>
    <mergeCell ref="Q792:T792"/>
    <mergeCell ref="U792:AF792"/>
    <mergeCell ref="AL792:AM792"/>
    <mergeCell ref="CE792:CH792"/>
    <mergeCell ref="CI792:CT792"/>
    <mergeCell ref="CZ792:DA792"/>
    <mergeCell ref="Q793:T793"/>
    <mergeCell ref="U793:AF793"/>
    <mergeCell ref="AL793:AM793"/>
    <mergeCell ref="CE793:CH793"/>
    <mergeCell ref="CI793:CT793"/>
    <mergeCell ref="CZ793:DA793"/>
    <mergeCell ref="Q799:T799"/>
    <mergeCell ref="U799:V799"/>
    <mergeCell ref="W799:AF799"/>
    <mergeCell ref="AL799:AM799"/>
    <mergeCell ref="CE799:CH799"/>
    <mergeCell ref="CI799:CJ799"/>
    <mergeCell ref="CK799:CT799"/>
    <mergeCell ref="CZ799:DA799"/>
    <mergeCell ref="N785:W785"/>
    <mergeCell ref="AG785:AP785"/>
    <mergeCell ref="CB785:CK785"/>
    <mergeCell ref="CU785:DD785"/>
    <mergeCell ref="Q790:T790"/>
    <mergeCell ref="U790:V790"/>
    <mergeCell ref="W790:AF790"/>
    <mergeCell ref="AL790:AM790"/>
    <mergeCell ref="CE790:CH790"/>
    <mergeCell ref="CI790:CJ790"/>
    <mergeCell ref="CK790:CT790"/>
    <mergeCell ref="CZ790:DA790"/>
    <mergeCell ref="Q791:T791"/>
    <mergeCell ref="U791:V791"/>
    <mergeCell ref="W791:X791"/>
    <mergeCell ref="AL791:AM791"/>
    <mergeCell ref="CE791:CH791"/>
    <mergeCell ref="CI791:CJ791"/>
    <mergeCell ref="CK791:CL791"/>
    <mergeCell ref="CZ791:DA791"/>
    <mergeCell ref="BR768:BY768"/>
    <mergeCell ref="BZ768:CG768"/>
    <mergeCell ref="CH768:CO768"/>
    <mergeCell ref="CP768:CY768"/>
    <mergeCell ref="CZ768:DI768"/>
    <mergeCell ref="DJ768:DQ768"/>
    <mergeCell ref="DR768:DY768"/>
    <mergeCell ref="BR769:BY769"/>
    <mergeCell ref="BZ769:CG769"/>
    <mergeCell ref="CH769:CO769"/>
    <mergeCell ref="CP769:CY769"/>
    <mergeCell ref="CZ769:DI769"/>
    <mergeCell ref="DJ769:DQ769"/>
    <mergeCell ref="DR769:DY769"/>
    <mergeCell ref="BR770:BY770"/>
    <mergeCell ref="BZ770:CG770"/>
    <mergeCell ref="CH770:CO770"/>
    <mergeCell ref="DJ770:DQ770"/>
    <mergeCell ref="DR770:DY770"/>
    <mergeCell ref="BR765:BY765"/>
    <mergeCell ref="BZ765:CG765"/>
    <mergeCell ref="CH765:CO765"/>
    <mergeCell ref="CP765:CY765"/>
    <mergeCell ref="CZ765:DI765"/>
    <mergeCell ref="DJ765:DQ765"/>
    <mergeCell ref="DR765:DY765"/>
    <mergeCell ref="BR766:BY766"/>
    <mergeCell ref="BZ766:CG766"/>
    <mergeCell ref="CH766:CO766"/>
    <mergeCell ref="CP766:CY766"/>
    <mergeCell ref="CZ766:DI766"/>
    <mergeCell ref="DJ766:DQ766"/>
    <mergeCell ref="DR766:DY766"/>
    <mergeCell ref="BR767:BY767"/>
    <mergeCell ref="BZ767:CG767"/>
    <mergeCell ref="CH767:CO767"/>
    <mergeCell ref="CP767:CY767"/>
    <mergeCell ref="CZ767:DI767"/>
    <mergeCell ref="DJ767:DQ767"/>
    <mergeCell ref="DR767:DY767"/>
    <mergeCell ref="BR762:BY762"/>
    <mergeCell ref="BZ762:CG762"/>
    <mergeCell ref="CH762:CO762"/>
    <mergeCell ref="CP762:CY762"/>
    <mergeCell ref="CZ762:DI762"/>
    <mergeCell ref="DJ762:DQ762"/>
    <mergeCell ref="DR762:DY762"/>
    <mergeCell ref="BR763:BY763"/>
    <mergeCell ref="BZ763:CG763"/>
    <mergeCell ref="CH763:CO763"/>
    <mergeCell ref="CP763:CY763"/>
    <mergeCell ref="CZ763:DI763"/>
    <mergeCell ref="DJ763:DQ763"/>
    <mergeCell ref="DR763:DY763"/>
    <mergeCell ref="BR764:BY764"/>
    <mergeCell ref="BZ764:CG764"/>
    <mergeCell ref="CH764:CO764"/>
    <mergeCell ref="CP764:CY764"/>
    <mergeCell ref="CZ764:DI764"/>
    <mergeCell ref="DJ764:DQ764"/>
    <mergeCell ref="DR764:DY764"/>
    <mergeCell ref="BR759:BY759"/>
    <mergeCell ref="BZ759:CG759"/>
    <mergeCell ref="CH759:CO759"/>
    <mergeCell ref="CP759:CY759"/>
    <mergeCell ref="CZ759:DI759"/>
    <mergeCell ref="DJ759:DQ759"/>
    <mergeCell ref="DR759:DY759"/>
    <mergeCell ref="BR760:BY760"/>
    <mergeCell ref="BZ760:CG760"/>
    <mergeCell ref="CH760:CO760"/>
    <mergeCell ref="CP760:CY760"/>
    <mergeCell ref="CZ760:DI760"/>
    <mergeCell ref="DJ760:DQ760"/>
    <mergeCell ref="DR760:DY760"/>
    <mergeCell ref="BR761:BY761"/>
    <mergeCell ref="BZ761:CG761"/>
    <mergeCell ref="CH761:CO761"/>
    <mergeCell ref="CP761:CY761"/>
    <mergeCell ref="CZ761:DI761"/>
    <mergeCell ref="DJ761:DQ761"/>
    <mergeCell ref="DR761:DY761"/>
    <mergeCell ref="BR756:BY756"/>
    <mergeCell ref="BZ756:CG756"/>
    <mergeCell ref="CH756:CO756"/>
    <mergeCell ref="CP756:CY756"/>
    <mergeCell ref="CZ756:DI756"/>
    <mergeCell ref="DJ756:DQ756"/>
    <mergeCell ref="DR756:DY756"/>
    <mergeCell ref="BR757:BY757"/>
    <mergeCell ref="BZ757:CG757"/>
    <mergeCell ref="CH757:CO757"/>
    <mergeCell ref="CP757:CY757"/>
    <mergeCell ref="CZ757:DI757"/>
    <mergeCell ref="DJ757:DQ757"/>
    <mergeCell ref="DR757:DY757"/>
    <mergeCell ref="BR758:BY758"/>
    <mergeCell ref="BZ758:CG758"/>
    <mergeCell ref="CH758:CO758"/>
    <mergeCell ref="CP758:CY758"/>
    <mergeCell ref="CZ758:DI758"/>
    <mergeCell ref="DJ758:DQ758"/>
    <mergeCell ref="DR758:DY758"/>
    <mergeCell ref="BR753:BY753"/>
    <mergeCell ref="BZ753:CG753"/>
    <mergeCell ref="CH753:CO753"/>
    <mergeCell ref="CP753:CY753"/>
    <mergeCell ref="CZ753:DI753"/>
    <mergeCell ref="DJ753:DQ753"/>
    <mergeCell ref="DR753:DY753"/>
    <mergeCell ref="BR754:BY754"/>
    <mergeCell ref="BZ754:CG754"/>
    <mergeCell ref="CH754:CO754"/>
    <mergeCell ref="CP754:CY754"/>
    <mergeCell ref="CZ754:DI754"/>
    <mergeCell ref="DJ754:DQ754"/>
    <mergeCell ref="DR754:DY754"/>
    <mergeCell ref="BR755:BY755"/>
    <mergeCell ref="BZ755:CG755"/>
    <mergeCell ref="CH755:CO755"/>
    <mergeCell ref="CP755:CY755"/>
    <mergeCell ref="CZ755:DI755"/>
    <mergeCell ref="DJ755:DQ755"/>
    <mergeCell ref="DR755:DY755"/>
    <mergeCell ref="BR750:BY750"/>
    <mergeCell ref="BZ750:CG750"/>
    <mergeCell ref="CH750:CO750"/>
    <mergeCell ref="CP750:CY750"/>
    <mergeCell ref="CZ750:DI750"/>
    <mergeCell ref="DJ750:DQ750"/>
    <mergeCell ref="DR750:DY750"/>
    <mergeCell ref="BR751:BY751"/>
    <mergeCell ref="BZ751:CG751"/>
    <mergeCell ref="CH751:CO751"/>
    <mergeCell ref="CP751:CY751"/>
    <mergeCell ref="CZ751:DI751"/>
    <mergeCell ref="DJ751:DQ751"/>
    <mergeCell ref="DR751:DY751"/>
    <mergeCell ref="BR752:BY752"/>
    <mergeCell ref="BZ752:CG752"/>
    <mergeCell ref="CH752:CO752"/>
    <mergeCell ref="CP752:CY752"/>
    <mergeCell ref="CZ752:DI752"/>
    <mergeCell ref="DJ752:DQ752"/>
    <mergeCell ref="DR752:DY752"/>
    <mergeCell ref="BR747:BY747"/>
    <mergeCell ref="BZ747:CG747"/>
    <mergeCell ref="CH747:CO747"/>
    <mergeCell ref="CP747:CY747"/>
    <mergeCell ref="CZ747:DI747"/>
    <mergeCell ref="DJ747:DQ747"/>
    <mergeCell ref="DR747:DY747"/>
    <mergeCell ref="BR748:BY748"/>
    <mergeCell ref="BZ748:CG748"/>
    <mergeCell ref="CH748:CO748"/>
    <mergeCell ref="CP748:CY748"/>
    <mergeCell ref="CZ748:DI748"/>
    <mergeCell ref="DJ748:DQ748"/>
    <mergeCell ref="DR748:DY748"/>
    <mergeCell ref="BR749:BY749"/>
    <mergeCell ref="BZ749:CG749"/>
    <mergeCell ref="CH749:CO749"/>
    <mergeCell ref="CP749:CY749"/>
    <mergeCell ref="CZ749:DI749"/>
    <mergeCell ref="DJ749:DQ749"/>
    <mergeCell ref="DR749:DY749"/>
    <mergeCell ref="BR744:BY744"/>
    <mergeCell ref="BZ744:CG744"/>
    <mergeCell ref="CH744:CO744"/>
    <mergeCell ref="CP744:CY744"/>
    <mergeCell ref="CZ744:DI744"/>
    <mergeCell ref="DJ744:DQ744"/>
    <mergeCell ref="DR744:DY744"/>
    <mergeCell ref="BR745:BY745"/>
    <mergeCell ref="BZ745:CG745"/>
    <mergeCell ref="CH745:CO745"/>
    <mergeCell ref="CP745:CY745"/>
    <mergeCell ref="CZ745:DI745"/>
    <mergeCell ref="DJ745:DQ745"/>
    <mergeCell ref="DR745:DY745"/>
    <mergeCell ref="BR746:BY746"/>
    <mergeCell ref="BZ746:CG746"/>
    <mergeCell ref="CH746:CO746"/>
    <mergeCell ref="CP746:CY746"/>
    <mergeCell ref="CZ746:DI746"/>
    <mergeCell ref="DJ746:DQ746"/>
    <mergeCell ref="DR746:DY746"/>
    <mergeCell ref="BR741:BY741"/>
    <mergeCell ref="BZ741:CG741"/>
    <mergeCell ref="CH741:CO741"/>
    <mergeCell ref="CP741:CY741"/>
    <mergeCell ref="CZ741:DI741"/>
    <mergeCell ref="DJ741:DQ741"/>
    <mergeCell ref="DR741:DY741"/>
    <mergeCell ref="BR742:BY742"/>
    <mergeCell ref="BZ742:CG742"/>
    <mergeCell ref="CH742:CO742"/>
    <mergeCell ref="CP742:CY742"/>
    <mergeCell ref="CZ742:DI742"/>
    <mergeCell ref="DJ742:DQ742"/>
    <mergeCell ref="DR742:DY742"/>
    <mergeCell ref="BR743:BY743"/>
    <mergeCell ref="BZ743:CG743"/>
    <mergeCell ref="CH743:CO743"/>
    <mergeCell ref="CP743:CY743"/>
    <mergeCell ref="CZ743:DI743"/>
    <mergeCell ref="DJ743:DQ743"/>
    <mergeCell ref="DR743:DY743"/>
    <mergeCell ref="BV698:CE698"/>
    <mergeCell ref="CI698:CR698"/>
    <mergeCell ref="CV698:DE698"/>
    <mergeCell ref="DI698:DR698"/>
    <mergeCell ref="BV702:CE702"/>
    <mergeCell ref="CI702:CR702"/>
    <mergeCell ref="CV702:DE702"/>
    <mergeCell ref="DI702:DR702"/>
    <mergeCell ref="CP738:DI738"/>
    <mergeCell ref="CP739:CY739"/>
    <mergeCell ref="CZ739:DI739"/>
    <mergeCell ref="BR740:BY740"/>
    <mergeCell ref="BZ740:CG740"/>
    <mergeCell ref="CH740:CO740"/>
    <mergeCell ref="CP740:CY740"/>
    <mergeCell ref="CZ740:DI740"/>
    <mergeCell ref="DJ740:DQ740"/>
    <mergeCell ref="DR740:DY740"/>
    <mergeCell ref="BV700:CE701"/>
    <mergeCell ref="CI700:CR701"/>
    <mergeCell ref="CV700:DE701"/>
    <mergeCell ref="DI700:DR701"/>
    <mergeCell ref="BR721:CA722"/>
    <mergeCell ref="CB721:CP722"/>
    <mergeCell ref="CQ721:DT722"/>
    <mergeCell ref="BR723:CA724"/>
    <mergeCell ref="CB723:CP724"/>
    <mergeCell ref="CQ723:DT724"/>
    <mergeCell ref="DR707:DY708"/>
    <mergeCell ref="BR711:CA712"/>
    <mergeCell ref="CB711:CP712"/>
    <mergeCell ref="CQ711:DT712"/>
    <mergeCell ref="CT670:CV670"/>
    <mergeCell ref="CW670:DD670"/>
    <mergeCell ref="DE670:DN670"/>
    <mergeCell ref="DO670:DX670"/>
    <mergeCell ref="CM681:DA681"/>
    <mergeCell ref="CM685:DA685"/>
    <mergeCell ref="BV690:CE690"/>
    <mergeCell ref="CI690:CR690"/>
    <mergeCell ref="CV690:DE690"/>
    <mergeCell ref="DI690:DR690"/>
    <mergeCell ref="BV694:CE694"/>
    <mergeCell ref="CI694:CR694"/>
    <mergeCell ref="CV694:DE694"/>
    <mergeCell ref="DI694:DR694"/>
    <mergeCell ref="BR668:BT668"/>
    <mergeCell ref="BU668:BZ668"/>
    <mergeCell ref="CA668:CC668"/>
    <mergeCell ref="CD668:CM668"/>
    <mergeCell ref="CN668:CS668"/>
    <mergeCell ref="CT668:CV668"/>
    <mergeCell ref="CW668:DD668"/>
    <mergeCell ref="DE668:DN668"/>
    <mergeCell ref="DO668:DX668"/>
    <mergeCell ref="BR669:BT669"/>
    <mergeCell ref="BU669:BZ669"/>
    <mergeCell ref="CA669:CC669"/>
    <mergeCell ref="CD669:CM669"/>
    <mergeCell ref="CN669:CS669"/>
    <mergeCell ref="CT669:CV669"/>
    <mergeCell ref="CW669:DD669"/>
    <mergeCell ref="DE669:DN669"/>
    <mergeCell ref="DO669:DX669"/>
    <mergeCell ref="BR666:BT666"/>
    <mergeCell ref="BU666:BZ666"/>
    <mergeCell ref="CA666:CC666"/>
    <mergeCell ref="CD666:CM666"/>
    <mergeCell ref="CN666:CS666"/>
    <mergeCell ref="CT666:CV666"/>
    <mergeCell ref="CW666:DD666"/>
    <mergeCell ref="DE666:DN666"/>
    <mergeCell ref="DO666:DX666"/>
    <mergeCell ref="BR667:BT667"/>
    <mergeCell ref="BU667:BZ667"/>
    <mergeCell ref="CA667:CC667"/>
    <mergeCell ref="CD667:CM667"/>
    <mergeCell ref="CN667:CS667"/>
    <mergeCell ref="CT667:CV667"/>
    <mergeCell ref="CW667:DD667"/>
    <mergeCell ref="DE667:DN667"/>
    <mergeCell ref="DO667:DX667"/>
    <mergeCell ref="BR664:BT664"/>
    <mergeCell ref="BU664:BZ664"/>
    <mergeCell ref="CA664:CC664"/>
    <mergeCell ref="CD664:CM664"/>
    <mergeCell ref="CN664:CS664"/>
    <mergeCell ref="CT664:CV664"/>
    <mergeCell ref="CW664:DD664"/>
    <mergeCell ref="DE664:DN664"/>
    <mergeCell ref="DO664:DX664"/>
    <mergeCell ref="BR665:BT665"/>
    <mergeCell ref="BU665:BZ665"/>
    <mergeCell ref="CA665:CC665"/>
    <mergeCell ref="CD665:CM665"/>
    <mergeCell ref="CN665:CS665"/>
    <mergeCell ref="CT665:CV665"/>
    <mergeCell ref="CW665:DD665"/>
    <mergeCell ref="DE665:DN665"/>
    <mergeCell ref="DO665:DX665"/>
    <mergeCell ref="BR662:BT662"/>
    <mergeCell ref="BU662:BZ662"/>
    <mergeCell ref="CA662:CC662"/>
    <mergeCell ref="CD662:CM662"/>
    <mergeCell ref="CN662:CS662"/>
    <mergeCell ref="CT662:CV662"/>
    <mergeCell ref="CW662:DD662"/>
    <mergeCell ref="DE662:DN662"/>
    <mergeCell ref="DO662:DX662"/>
    <mergeCell ref="BR663:BT663"/>
    <mergeCell ref="BU663:BZ663"/>
    <mergeCell ref="CA663:CC663"/>
    <mergeCell ref="CD663:CM663"/>
    <mergeCell ref="CN663:CS663"/>
    <mergeCell ref="CT663:CV663"/>
    <mergeCell ref="CW663:DD663"/>
    <mergeCell ref="DE663:DN663"/>
    <mergeCell ref="DO663:DX663"/>
    <mergeCell ref="BR660:BT660"/>
    <mergeCell ref="BU660:BZ660"/>
    <mergeCell ref="CA660:CC660"/>
    <mergeCell ref="CD660:CM660"/>
    <mergeCell ref="CN660:CS660"/>
    <mergeCell ref="CT660:CV660"/>
    <mergeCell ref="CW660:DD660"/>
    <mergeCell ref="DE660:DN660"/>
    <mergeCell ref="DO660:DX660"/>
    <mergeCell ref="BR661:BT661"/>
    <mergeCell ref="BU661:BZ661"/>
    <mergeCell ref="CA661:CC661"/>
    <mergeCell ref="CD661:CM661"/>
    <mergeCell ref="CN661:CS661"/>
    <mergeCell ref="CT661:CV661"/>
    <mergeCell ref="CW661:DD661"/>
    <mergeCell ref="DE661:DN661"/>
    <mergeCell ref="DO661:DX661"/>
    <mergeCell ref="BR658:BT658"/>
    <mergeCell ref="BU658:BZ658"/>
    <mergeCell ref="CA658:CC658"/>
    <mergeCell ref="CD658:CM658"/>
    <mergeCell ref="CN658:CS658"/>
    <mergeCell ref="CT658:CV658"/>
    <mergeCell ref="CW658:DD658"/>
    <mergeCell ref="DE658:DN658"/>
    <mergeCell ref="DO658:DX658"/>
    <mergeCell ref="BR659:BT659"/>
    <mergeCell ref="BU659:BZ659"/>
    <mergeCell ref="CA659:CC659"/>
    <mergeCell ref="CD659:CM659"/>
    <mergeCell ref="CN659:CS659"/>
    <mergeCell ref="CT659:CV659"/>
    <mergeCell ref="CW659:DD659"/>
    <mergeCell ref="DE659:DN659"/>
    <mergeCell ref="DO659:DX659"/>
    <mergeCell ref="BR656:BT656"/>
    <mergeCell ref="BU656:BZ656"/>
    <mergeCell ref="CA656:CC656"/>
    <mergeCell ref="CD656:CM656"/>
    <mergeCell ref="CN656:CS656"/>
    <mergeCell ref="CT656:CV656"/>
    <mergeCell ref="CW656:DD656"/>
    <mergeCell ref="DE656:DN656"/>
    <mergeCell ref="DO656:DX656"/>
    <mergeCell ref="BR657:BT657"/>
    <mergeCell ref="BU657:BZ657"/>
    <mergeCell ref="CA657:CC657"/>
    <mergeCell ref="CD657:CM657"/>
    <mergeCell ref="CN657:CS657"/>
    <mergeCell ref="CT657:CV657"/>
    <mergeCell ref="CW657:DD657"/>
    <mergeCell ref="DE657:DN657"/>
    <mergeCell ref="DO657:DX657"/>
    <mergeCell ref="BR654:BT654"/>
    <mergeCell ref="BU654:BZ654"/>
    <mergeCell ref="CA654:CC654"/>
    <mergeCell ref="CD654:CM654"/>
    <mergeCell ref="CN654:CS654"/>
    <mergeCell ref="CT654:CV654"/>
    <mergeCell ref="CW654:DD654"/>
    <mergeCell ref="DE654:DN654"/>
    <mergeCell ref="DO654:DX654"/>
    <mergeCell ref="BR655:BT655"/>
    <mergeCell ref="BU655:BZ655"/>
    <mergeCell ref="CA655:CC655"/>
    <mergeCell ref="CD655:CM655"/>
    <mergeCell ref="CN655:CS655"/>
    <mergeCell ref="CT655:CV655"/>
    <mergeCell ref="CW655:DD655"/>
    <mergeCell ref="DE655:DN655"/>
    <mergeCell ref="DO655:DX655"/>
    <mergeCell ref="BR652:BT652"/>
    <mergeCell ref="BU652:BZ652"/>
    <mergeCell ref="CA652:CC652"/>
    <mergeCell ref="CD652:CM652"/>
    <mergeCell ref="CN652:CS652"/>
    <mergeCell ref="CT652:CV652"/>
    <mergeCell ref="CW652:DD652"/>
    <mergeCell ref="DE652:DN652"/>
    <mergeCell ref="DO652:DX652"/>
    <mergeCell ref="BR653:BT653"/>
    <mergeCell ref="BU653:BZ653"/>
    <mergeCell ref="CA653:CC653"/>
    <mergeCell ref="CD653:CM653"/>
    <mergeCell ref="CN653:CS653"/>
    <mergeCell ref="CT653:CV653"/>
    <mergeCell ref="CW653:DD653"/>
    <mergeCell ref="DE653:DN653"/>
    <mergeCell ref="DO653:DX653"/>
    <mergeCell ref="BR650:BT650"/>
    <mergeCell ref="BU650:BZ650"/>
    <mergeCell ref="CA650:CC650"/>
    <mergeCell ref="CD650:CM650"/>
    <mergeCell ref="CN650:CS650"/>
    <mergeCell ref="CT650:CV650"/>
    <mergeCell ref="CW650:DD650"/>
    <mergeCell ref="DE650:DN650"/>
    <mergeCell ref="DO650:DX650"/>
    <mergeCell ref="BR651:BT651"/>
    <mergeCell ref="BU651:BZ651"/>
    <mergeCell ref="CA651:CC651"/>
    <mergeCell ref="CD651:CM651"/>
    <mergeCell ref="CN651:CS651"/>
    <mergeCell ref="CT651:CV651"/>
    <mergeCell ref="CW651:DD651"/>
    <mergeCell ref="DE651:DN651"/>
    <mergeCell ref="DO651:DX651"/>
    <mergeCell ref="BR648:BT648"/>
    <mergeCell ref="BU648:BZ648"/>
    <mergeCell ref="CA648:CC648"/>
    <mergeCell ref="CD648:CM648"/>
    <mergeCell ref="CN648:CS648"/>
    <mergeCell ref="CT648:CV648"/>
    <mergeCell ref="CW648:DD648"/>
    <mergeCell ref="DE648:DN648"/>
    <mergeCell ref="DO648:DX648"/>
    <mergeCell ref="BR649:BT649"/>
    <mergeCell ref="BU649:BZ649"/>
    <mergeCell ref="CA649:CC649"/>
    <mergeCell ref="CD649:CM649"/>
    <mergeCell ref="CN649:CS649"/>
    <mergeCell ref="CT649:CV649"/>
    <mergeCell ref="CW649:DD649"/>
    <mergeCell ref="DE649:DN649"/>
    <mergeCell ref="DO649:DX649"/>
    <mergeCell ref="BR646:BT646"/>
    <mergeCell ref="BU646:BZ646"/>
    <mergeCell ref="CA646:CC646"/>
    <mergeCell ref="CD646:CM646"/>
    <mergeCell ref="CN646:CS646"/>
    <mergeCell ref="CT646:CV646"/>
    <mergeCell ref="CW646:DD646"/>
    <mergeCell ref="DE646:DN646"/>
    <mergeCell ref="DO646:DX646"/>
    <mergeCell ref="BR647:BT647"/>
    <mergeCell ref="BU647:BZ647"/>
    <mergeCell ref="CA647:CC647"/>
    <mergeCell ref="CD647:CM647"/>
    <mergeCell ref="CN647:CS647"/>
    <mergeCell ref="CT647:CV647"/>
    <mergeCell ref="CW647:DD647"/>
    <mergeCell ref="DE647:DN647"/>
    <mergeCell ref="DO647:DX647"/>
    <mergeCell ref="BR644:BT644"/>
    <mergeCell ref="BU644:BZ644"/>
    <mergeCell ref="CA644:CC644"/>
    <mergeCell ref="CD644:CM644"/>
    <mergeCell ref="CN644:CS644"/>
    <mergeCell ref="CT644:CV644"/>
    <mergeCell ref="CW644:DD644"/>
    <mergeCell ref="DE644:DN644"/>
    <mergeCell ref="DO644:DX644"/>
    <mergeCell ref="BR645:BT645"/>
    <mergeCell ref="BU645:BZ645"/>
    <mergeCell ref="CA645:CC645"/>
    <mergeCell ref="CD645:CM645"/>
    <mergeCell ref="CN645:CS645"/>
    <mergeCell ref="CT645:CV645"/>
    <mergeCell ref="CW645:DD645"/>
    <mergeCell ref="DE645:DN645"/>
    <mergeCell ref="DO645:DX645"/>
    <mergeCell ref="BR642:BT642"/>
    <mergeCell ref="BU642:BZ642"/>
    <mergeCell ref="CA642:CC642"/>
    <mergeCell ref="CD642:CM642"/>
    <mergeCell ref="CN642:CS642"/>
    <mergeCell ref="CT642:CV642"/>
    <mergeCell ref="CW642:DD642"/>
    <mergeCell ref="DE642:DN642"/>
    <mergeCell ref="DO642:DX642"/>
    <mergeCell ref="BR643:BT643"/>
    <mergeCell ref="BU643:BZ643"/>
    <mergeCell ref="CA643:CC643"/>
    <mergeCell ref="CD643:CM643"/>
    <mergeCell ref="CN643:CS643"/>
    <mergeCell ref="CT643:CV643"/>
    <mergeCell ref="CW643:DD643"/>
    <mergeCell ref="DE643:DN643"/>
    <mergeCell ref="DO643:DX643"/>
    <mergeCell ref="BR640:BT640"/>
    <mergeCell ref="BU640:BZ640"/>
    <mergeCell ref="CA640:CC640"/>
    <mergeCell ref="CD640:CM640"/>
    <mergeCell ref="CN640:CS640"/>
    <mergeCell ref="CT640:CV640"/>
    <mergeCell ref="CW640:DD640"/>
    <mergeCell ref="DE640:DN640"/>
    <mergeCell ref="DO640:DX640"/>
    <mergeCell ref="BR641:BT641"/>
    <mergeCell ref="BU641:BZ641"/>
    <mergeCell ref="CA641:CC641"/>
    <mergeCell ref="CD641:CM641"/>
    <mergeCell ref="CN641:CS641"/>
    <mergeCell ref="CT641:CV641"/>
    <mergeCell ref="CW641:DD641"/>
    <mergeCell ref="DE641:DN641"/>
    <mergeCell ref="DO641:DX641"/>
    <mergeCell ref="BR638:BT638"/>
    <mergeCell ref="BU638:BZ638"/>
    <mergeCell ref="CA638:CC638"/>
    <mergeCell ref="CD638:CM638"/>
    <mergeCell ref="CN638:CS638"/>
    <mergeCell ref="CT638:CV638"/>
    <mergeCell ref="CW638:DD638"/>
    <mergeCell ref="DE638:DN638"/>
    <mergeCell ref="DO638:DX638"/>
    <mergeCell ref="BR639:BT639"/>
    <mergeCell ref="BU639:BZ639"/>
    <mergeCell ref="CA639:CC639"/>
    <mergeCell ref="CD639:CM639"/>
    <mergeCell ref="CN639:CS639"/>
    <mergeCell ref="CT639:CV639"/>
    <mergeCell ref="CW639:DD639"/>
    <mergeCell ref="DE639:DN639"/>
    <mergeCell ref="DO639:DX639"/>
    <mergeCell ref="BR636:BT636"/>
    <mergeCell ref="BU636:BZ636"/>
    <mergeCell ref="CA636:CC636"/>
    <mergeCell ref="CD636:CM636"/>
    <mergeCell ref="CN636:CS636"/>
    <mergeCell ref="CT636:CV636"/>
    <mergeCell ref="CW636:DD636"/>
    <mergeCell ref="DE636:DN636"/>
    <mergeCell ref="DO636:DX636"/>
    <mergeCell ref="BR637:BT637"/>
    <mergeCell ref="BU637:BZ637"/>
    <mergeCell ref="CA637:CC637"/>
    <mergeCell ref="CD637:CM637"/>
    <mergeCell ref="CN637:CS637"/>
    <mergeCell ref="CT637:CV637"/>
    <mergeCell ref="CW637:DD637"/>
    <mergeCell ref="DE637:DN637"/>
    <mergeCell ref="DO637:DX637"/>
    <mergeCell ref="BR634:BT634"/>
    <mergeCell ref="BU634:BZ634"/>
    <mergeCell ref="CA634:CC634"/>
    <mergeCell ref="CD634:CM634"/>
    <mergeCell ref="CN634:CS634"/>
    <mergeCell ref="CT634:CV634"/>
    <mergeCell ref="CW634:DD634"/>
    <mergeCell ref="DE634:DN634"/>
    <mergeCell ref="DO634:DX634"/>
    <mergeCell ref="BR635:BT635"/>
    <mergeCell ref="BU635:BZ635"/>
    <mergeCell ref="CA635:CC635"/>
    <mergeCell ref="CD635:CM635"/>
    <mergeCell ref="CN635:CS635"/>
    <mergeCell ref="CT635:CV635"/>
    <mergeCell ref="CW635:DD635"/>
    <mergeCell ref="DE635:DN635"/>
    <mergeCell ref="DO635:DX635"/>
    <mergeCell ref="BR632:BT632"/>
    <mergeCell ref="BU632:BZ632"/>
    <mergeCell ref="CA632:CC632"/>
    <mergeCell ref="CD632:CM632"/>
    <mergeCell ref="CN632:CS632"/>
    <mergeCell ref="CT632:CV632"/>
    <mergeCell ref="CW632:DD632"/>
    <mergeCell ref="DE632:DN632"/>
    <mergeCell ref="DO632:DX632"/>
    <mergeCell ref="BR633:BT633"/>
    <mergeCell ref="BU633:BZ633"/>
    <mergeCell ref="CA633:CC633"/>
    <mergeCell ref="CD633:CM633"/>
    <mergeCell ref="CN633:CS633"/>
    <mergeCell ref="CT633:CV633"/>
    <mergeCell ref="CW633:DD633"/>
    <mergeCell ref="DE633:DN633"/>
    <mergeCell ref="DO633:DX633"/>
    <mergeCell ref="BR630:BT630"/>
    <mergeCell ref="BU630:BZ630"/>
    <mergeCell ref="CA630:CC630"/>
    <mergeCell ref="CD630:CM630"/>
    <mergeCell ref="CN630:CS630"/>
    <mergeCell ref="CT630:CV630"/>
    <mergeCell ref="CW630:DD630"/>
    <mergeCell ref="DE630:DN630"/>
    <mergeCell ref="DO630:DX630"/>
    <mergeCell ref="BR631:BT631"/>
    <mergeCell ref="BU631:BZ631"/>
    <mergeCell ref="CA631:CC631"/>
    <mergeCell ref="CD631:CM631"/>
    <mergeCell ref="CN631:CS631"/>
    <mergeCell ref="CT631:CV631"/>
    <mergeCell ref="CW631:DD631"/>
    <mergeCell ref="DE631:DN631"/>
    <mergeCell ref="DO631:DX631"/>
    <mergeCell ref="BR628:BT628"/>
    <mergeCell ref="BU628:BZ628"/>
    <mergeCell ref="CA628:CC628"/>
    <mergeCell ref="CD628:CM628"/>
    <mergeCell ref="CN628:CS628"/>
    <mergeCell ref="CT628:CV628"/>
    <mergeCell ref="CW628:DD628"/>
    <mergeCell ref="DE628:DN628"/>
    <mergeCell ref="DO628:DX628"/>
    <mergeCell ref="BR629:BT629"/>
    <mergeCell ref="BU629:BZ629"/>
    <mergeCell ref="CA629:CC629"/>
    <mergeCell ref="CD629:CM629"/>
    <mergeCell ref="CN629:CS629"/>
    <mergeCell ref="CT629:CV629"/>
    <mergeCell ref="CW629:DD629"/>
    <mergeCell ref="DE629:DN629"/>
    <mergeCell ref="DO629:DX629"/>
    <mergeCell ref="BR626:BT626"/>
    <mergeCell ref="BU626:BZ626"/>
    <mergeCell ref="CA626:CC626"/>
    <mergeCell ref="CD626:CM626"/>
    <mergeCell ref="CN626:CS626"/>
    <mergeCell ref="CT626:CV626"/>
    <mergeCell ref="CW626:DD626"/>
    <mergeCell ref="DE626:DN626"/>
    <mergeCell ref="DO626:DX626"/>
    <mergeCell ref="BR627:BT627"/>
    <mergeCell ref="BU627:BZ627"/>
    <mergeCell ref="CA627:CC627"/>
    <mergeCell ref="CD627:CM627"/>
    <mergeCell ref="CN627:CS627"/>
    <mergeCell ref="CT627:CV627"/>
    <mergeCell ref="CW627:DD627"/>
    <mergeCell ref="DE627:DN627"/>
    <mergeCell ref="DO627:DX627"/>
    <mergeCell ref="BR624:BT624"/>
    <mergeCell ref="BU624:BZ624"/>
    <mergeCell ref="CA624:CC624"/>
    <mergeCell ref="CD624:CM624"/>
    <mergeCell ref="CN624:CS624"/>
    <mergeCell ref="CT624:CV624"/>
    <mergeCell ref="CW624:DD624"/>
    <mergeCell ref="DE624:DN624"/>
    <mergeCell ref="DO624:DX624"/>
    <mergeCell ref="BR625:BT625"/>
    <mergeCell ref="BU625:BZ625"/>
    <mergeCell ref="CA625:CC625"/>
    <mergeCell ref="CD625:CM625"/>
    <mergeCell ref="CN625:CS625"/>
    <mergeCell ref="CT625:CV625"/>
    <mergeCell ref="CW625:DD625"/>
    <mergeCell ref="DE625:DN625"/>
    <mergeCell ref="DO625:DX625"/>
    <mergeCell ref="BR622:BT622"/>
    <mergeCell ref="BU622:BZ622"/>
    <mergeCell ref="CA622:CC622"/>
    <mergeCell ref="CD622:CM622"/>
    <mergeCell ref="CN622:CS622"/>
    <mergeCell ref="CT622:CV622"/>
    <mergeCell ref="CW622:DD622"/>
    <mergeCell ref="DE622:DN622"/>
    <mergeCell ref="DO622:DX622"/>
    <mergeCell ref="BR623:BT623"/>
    <mergeCell ref="BU623:BZ623"/>
    <mergeCell ref="CA623:CC623"/>
    <mergeCell ref="CD623:CM623"/>
    <mergeCell ref="CN623:CS623"/>
    <mergeCell ref="CT623:CV623"/>
    <mergeCell ref="CW623:DD623"/>
    <mergeCell ref="DE623:DN623"/>
    <mergeCell ref="DO623:DX623"/>
    <mergeCell ref="BU620:BZ620"/>
    <mergeCell ref="CA620:CC620"/>
    <mergeCell ref="CD620:CM620"/>
    <mergeCell ref="CN620:CS620"/>
    <mergeCell ref="CT620:CV620"/>
    <mergeCell ref="CW620:DD620"/>
    <mergeCell ref="DE620:DN620"/>
    <mergeCell ref="DO620:DX620"/>
    <mergeCell ref="BR621:BT621"/>
    <mergeCell ref="BU621:BZ621"/>
    <mergeCell ref="CA621:CC621"/>
    <mergeCell ref="CD621:CM621"/>
    <mergeCell ref="CN621:CS621"/>
    <mergeCell ref="CT621:CV621"/>
    <mergeCell ref="CW621:DD621"/>
    <mergeCell ref="DE621:DN621"/>
    <mergeCell ref="DO621:DX621"/>
    <mergeCell ref="F445:BI445"/>
    <mergeCell ref="BT445:DW445"/>
    <mergeCell ref="F446:BI446"/>
    <mergeCell ref="BT446:DW446"/>
    <mergeCell ref="G450:H450"/>
    <mergeCell ref="BU450:BV450"/>
    <mergeCell ref="G451:H451"/>
    <mergeCell ref="BU451:BV451"/>
    <mergeCell ref="AA452:AB452"/>
    <mergeCell ref="CO452:CP452"/>
    <mergeCell ref="J484:K484"/>
    <mergeCell ref="BX484:BY484"/>
    <mergeCell ref="J485:K485"/>
    <mergeCell ref="BX485:BY485"/>
    <mergeCell ref="BU619:CM619"/>
    <mergeCell ref="CN619:DN619"/>
    <mergeCell ref="DO619:DX619"/>
    <mergeCell ref="BE476:BL477"/>
    <mergeCell ref="DS476:DZ477"/>
    <mergeCell ref="BE534:BL535"/>
    <mergeCell ref="DS534:DZ535"/>
    <mergeCell ref="G538:BA539"/>
    <mergeCell ref="BE538:BL539"/>
    <mergeCell ref="BU538:DO539"/>
    <mergeCell ref="DS538:DZ539"/>
    <mergeCell ref="G541:V545"/>
    <mergeCell ref="BU541:CJ545"/>
    <mergeCell ref="Z542:AZ544"/>
    <mergeCell ref="BE542:BF544"/>
    <mergeCell ref="BG542:BH544"/>
    <mergeCell ref="BI542:BJ544"/>
    <mergeCell ref="BK542:BL544"/>
    <mergeCell ref="V436:BI436"/>
    <mergeCell ref="CJ436:DW436"/>
    <mergeCell ref="V437:BI437"/>
    <mergeCell ref="CJ437:DW437"/>
    <mergeCell ref="V438:BI438"/>
    <mergeCell ref="CJ438:DW438"/>
    <mergeCell ref="F439:U439"/>
    <mergeCell ref="V439:BI439"/>
    <mergeCell ref="BT439:CI439"/>
    <mergeCell ref="CJ439:DW439"/>
    <mergeCell ref="F440:U440"/>
    <mergeCell ref="V440:BI440"/>
    <mergeCell ref="BT440:CI440"/>
    <mergeCell ref="CJ440:DW440"/>
    <mergeCell ref="F442:BI442"/>
    <mergeCell ref="BT442:DW442"/>
    <mergeCell ref="F443:BI443"/>
    <mergeCell ref="BT443:DW443"/>
    <mergeCell ref="F435:U436"/>
    <mergeCell ref="BT435:CI436"/>
    <mergeCell ref="F437:U438"/>
    <mergeCell ref="BT437:CI438"/>
    <mergeCell ref="F405:M405"/>
    <mergeCell ref="BT405:CA405"/>
    <mergeCell ref="F426:BI426"/>
    <mergeCell ref="BT426:DW426"/>
    <mergeCell ref="V429:BI429"/>
    <mergeCell ref="CJ429:DW429"/>
    <mergeCell ref="V430:BI430"/>
    <mergeCell ref="CJ430:DW430"/>
    <mergeCell ref="V431:BI431"/>
    <mergeCell ref="CJ431:DW431"/>
    <mergeCell ref="V432:BI432"/>
    <mergeCell ref="CJ432:DW432"/>
    <mergeCell ref="V433:BI433"/>
    <mergeCell ref="CJ433:DW433"/>
    <mergeCell ref="V434:BI434"/>
    <mergeCell ref="CJ434:DW434"/>
    <mergeCell ref="V435:BI435"/>
    <mergeCell ref="CJ435:DW435"/>
    <mergeCell ref="BE418:BL419"/>
    <mergeCell ref="DS418:DZ419"/>
    <mergeCell ref="C422:BL423"/>
    <mergeCell ref="BQ422:DZ423"/>
    <mergeCell ref="F427:U428"/>
    <mergeCell ref="V427:BI428"/>
    <mergeCell ref="BT427:CI428"/>
    <mergeCell ref="CJ427:DW428"/>
    <mergeCell ref="F429:U430"/>
    <mergeCell ref="BT429:CI430"/>
    <mergeCell ref="F431:U434"/>
    <mergeCell ref="BT431:CI434"/>
    <mergeCell ref="E397:T397"/>
    <mergeCell ref="U397:AJ397"/>
    <mergeCell ref="AK397:AR397"/>
    <mergeCell ref="AS397:AT397"/>
    <mergeCell ref="AU397:BJ397"/>
    <mergeCell ref="BS397:CH397"/>
    <mergeCell ref="CI397:CX397"/>
    <mergeCell ref="CY397:DF397"/>
    <mergeCell ref="DG397:DH397"/>
    <mergeCell ref="DI397:DX397"/>
    <mergeCell ref="E398:T398"/>
    <mergeCell ref="U398:AJ398"/>
    <mergeCell ref="AK398:AR398"/>
    <mergeCell ref="AS398:AT398"/>
    <mergeCell ref="AU398:BJ398"/>
    <mergeCell ref="BS398:CH398"/>
    <mergeCell ref="CI398:CX398"/>
    <mergeCell ref="CY398:DF398"/>
    <mergeCell ref="DG398:DH398"/>
    <mergeCell ref="DI398:DX398"/>
    <mergeCell ref="E395:T395"/>
    <mergeCell ref="U395:AJ395"/>
    <mergeCell ref="AK395:AR395"/>
    <mergeCell ref="AS395:AT395"/>
    <mergeCell ref="AU395:BJ395"/>
    <mergeCell ref="BS395:CH395"/>
    <mergeCell ref="CI395:CX395"/>
    <mergeCell ref="CY395:DF395"/>
    <mergeCell ref="DG395:DH395"/>
    <mergeCell ref="DI395:DX395"/>
    <mergeCell ref="E396:T396"/>
    <mergeCell ref="U396:AJ396"/>
    <mergeCell ref="AK396:AR396"/>
    <mergeCell ref="AS396:AT396"/>
    <mergeCell ref="AU396:BJ396"/>
    <mergeCell ref="BS396:CH396"/>
    <mergeCell ref="CI396:CX396"/>
    <mergeCell ref="CY396:DF396"/>
    <mergeCell ref="DG396:DH396"/>
    <mergeCell ref="DI396:DX396"/>
    <mergeCell ref="E394:T394"/>
    <mergeCell ref="U394:AJ394"/>
    <mergeCell ref="AK394:AR394"/>
    <mergeCell ref="AS394:AT394"/>
    <mergeCell ref="AU394:BJ394"/>
    <mergeCell ref="BS394:CH394"/>
    <mergeCell ref="CI394:CX394"/>
    <mergeCell ref="CY394:DF394"/>
    <mergeCell ref="DG394:DH394"/>
    <mergeCell ref="DI394:DX394"/>
    <mergeCell ref="E379:T381"/>
    <mergeCell ref="U379:AJ381"/>
    <mergeCell ref="AK379:AR381"/>
    <mergeCell ref="AS379:AT381"/>
    <mergeCell ref="BE379:BG381"/>
    <mergeCell ref="BH379:BJ381"/>
    <mergeCell ref="AW363:AX363"/>
    <mergeCell ref="BC363:BD363"/>
    <mergeCell ref="DK363:DL363"/>
    <mergeCell ref="DQ363:DR363"/>
    <mergeCell ref="AW366:AX366"/>
    <mergeCell ref="BC366:BD366"/>
    <mergeCell ref="DK366:DL366"/>
    <mergeCell ref="DQ366:DR366"/>
    <mergeCell ref="AU371:BJ371"/>
    <mergeCell ref="DI371:DX371"/>
    <mergeCell ref="AU372:AZ372"/>
    <mergeCell ref="BA372:BJ372"/>
    <mergeCell ref="DI372:DN372"/>
    <mergeCell ref="DO372:DX372"/>
    <mergeCell ref="AW374:AX374"/>
    <mergeCell ref="BC374:BD374"/>
    <mergeCell ref="AU351:BJ351"/>
    <mergeCell ref="DI351:DX351"/>
    <mergeCell ref="AU352:AZ352"/>
    <mergeCell ref="BA352:BJ352"/>
    <mergeCell ref="DI352:DN352"/>
    <mergeCell ref="DO352:DX352"/>
    <mergeCell ref="AW354:AX354"/>
    <mergeCell ref="BC354:BD354"/>
    <mergeCell ref="DK354:DL354"/>
    <mergeCell ref="DQ354:DR354"/>
    <mergeCell ref="AW357:AX357"/>
    <mergeCell ref="BC357:BD357"/>
    <mergeCell ref="DK357:DL357"/>
    <mergeCell ref="DQ357:DR357"/>
    <mergeCell ref="AW360:AX360"/>
    <mergeCell ref="BC360:BD360"/>
    <mergeCell ref="DK360:DL360"/>
    <mergeCell ref="DQ360:DR360"/>
    <mergeCell ref="D251:V251"/>
    <mergeCell ref="BR251:CJ251"/>
    <mergeCell ref="D255:V255"/>
    <mergeCell ref="BR255:CJ255"/>
    <mergeCell ref="D258:F258"/>
    <mergeCell ref="BR258:BT258"/>
    <mergeCell ref="D259:V259"/>
    <mergeCell ref="BR259:CJ259"/>
    <mergeCell ref="F290:Q290"/>
    <mergeCell ref="R290:AI290"/>
    <mergeCell ref="AJ290:BI290"/>
    <mergeCell ref="BT290:CE290"/>
    <mergeCell ref="CF290:CW290"/>
    <mergeCell ref="CX290:DW290"/>
    <mergeCell ref="E330:L330"/>
    <mergeCell ref="AL330:AS330"/>
    <mergeCell ref="BS330:BZ330"/>
    <mergeCell ref="CZ330:DG330"/>
    <mergeCell ref="AC251:BK253"/>
    <mergeCell ref="CQ251:DY253"/>
    <mergeCell ref="D252:V253"/>
    <mergeCell ref="BR252:CJ253"/>
    <mergeCell ref="D256:V257"/>
    <mergeCell ref="BR256:CJ257"/>
    <mergeCell ref="AC257:BK259"/>
    <mergeCell ref="CQ257:DY259"/>
    <mergeCell ref="D260:V261"/>
    <mergeCell ref="BR260:CJ261"/>
    <mergeCell ref="D264:BK267"/>
    <mergeCell ref="BR264:DY267"/>
    <mergeCell ref="BE284:BL285"/>
    <mergeCell ref="DS284:DZ285"/>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39:R239"/>
    <mergeCell ref="AD239:AR239"/>
    <mergeCell ref="AT239:BJ239"/>
    <mergeCell ref="BR239:CF239"/>
    <mergeCell ref="CR239:DF239"/>
    <mergeCell ref="DH239:DX239"/>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36:R236"/>
    <mergeCell ref="AD236:AR236"/>
    <mergeCell ref="AT236:BJ236"/>
    <mergeCell ref="BR236:CF236"/>
    <mergeCell ref="CR236:DF236"/>
    <mergeCell ref="DH236:DX236"/>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2:R232"/>
    <mergeCell ref="AD232:AR232"/>
    <mergeCell ref="AT232:BJ232"/>
    <mergeCell ref="BR232:CF232"/>
    <mergeCell ref="CR232:DF232"/>
    <mergeCell ref="DH232:DX232"/>
    <mergeCell ref="D226:R226"/>
    <mergeCell ref="AD226:AR226"/>
    <mergeCell ref="AT226:BJ226"/>
    <mergeCell ref="BR226:CF226"/>
    <mergeCell ref="CR226:DF226"/>
    <mergeCell ref="DH226:DX226"/>
    <mergeCell ref="D227:R227"/>
    <mergeCell ref="AD227:AR227"/>
    <mergeCell ref="AT227:BJ227"/>
    <mergeCell ref="BR227:CF227"/>
    <mergeCell ref="CR227:DF227"/>
    <mergeCell ref="DH227:DX227"/>
    <mergeCell ref="D228:R228"/>
    <mergeCell ref="AD228:AR228"/>
    <mergeCell ref="AT228:BJ228"/>
    <mergeCell ref="BR228:CF228"/>
    <mergeCell ref="CR228:DF228"/>
    <mergeCell ref="DH228:DX228"/>
    <mergeCell ref="BE215:BL216"/>
    <mergeCell ref="DS215:DZ216"/>
    <mergeCell ref="D223:R223"/>
    <mergeCell ref="AD223:AR223"/>
    <mergeCell ref="AT223:BJ223"/>
    <mergeCell ref="BR223:CF223"/>
    <mergeCell ref="CR223:DF223"/>
    <mergeCell ref="DH223:DX223"/>
    <mergeCell ref="D224:R224"/>
    <mergeCell ref="AD224:AR224"/>
    <mergeCell ref="AT224:BJ224"/>
    <mergeCell ref="BR224:CF224"/>
    <mergeCell ref="CR224:DF224"/>
    <mergeCell ref="DH224:DX224"/>
    <mergeCell ref="D225:R225"/>
    <mergeCell ref="AD225:AR225"/>
    <mergeCell ref="AT225:BJ225"/>
    <mergeCell ref="BR225:CF225"/>
    <mergeCell ref="CR225:DF225"/>
    <mergeCell ref="DH225:DX225"/>
    <mergeCell ref="D190:V190"/>
    <mergeCell ref="BR190:CJ190"/>
    <mergeCell ref="D194:V194"/>
    <mergeCell ref="BR194:CJ194"/>
    <mergeCell ref="D197:F197"/>
    <mergeCell ref="BR197:BT197"/>
    <mergeCell ref="D198:V198"/>
    <mergeCell ref="BR198:CJ198"/>
    <mergeCell ref="BR191:CJ192"/>
    <mergeCell ref="D195:V196"/>
    <mergeCell ref="BR195:CJ196"/>
    <mergeCell ref="AC196:BK198"/>
    <mergeCell ref="CQ196:DY198"/>
    <mergeCell ref="D199:V200"/>
    <mergeCell ref="BR199:CJ200"/>
    <mergeCell ref="D203:BK206"/>
    <mergeCell ref="BR203:DY206"/>
    <mergeCell ref="AC190:BK192"/>
    <mergeCell ref="CQ190:DY192"/>
    <mergeCell ref="D191:V192"/>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BE149:BL150"/>
    <mergeCell ref="DS149:DZ150"/>
    <mergeCell ref="C153:BK154"/>
    <mergeCell ref="BQ153:DZ157"/>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6" manualBreakCount="16">
    <brk id="45" max="65" man="1"/>
    <brk id="98" max="65" man="1"/>
    <brk id="147" max="65" man="1"/>
    <brk id="213" max="65" man="1"/>
    <brk id="282" max="65" man="1"/>
    <brk id="341" max="65" man="1"/>
    <brk id="416" max="65" man="1"/>
    <brk id="474" max="65" man="1"/>
    <brk id="532" max="65" man="1"/>
    <brk id="611" max="65" man="1"/>
    <brk id="674" max="65" man="1"/>
    <brk id="732" max="65" man="1"/>
    <brk id="778" max="65" man="1"/>
    <brk id="836" max="65" man="1"/>
    <brk id="882" max="65" man="1"/>
    <brk id="940"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yy1015</cp:lastModifiedBy>
  <cp:lastPrinted>2020-05-25T08:08:03Z</cp:lastPrinted>
  <dcterms:created xsi:type="dcterms:W3CDTF">2018-11-26T07:26:17Z</dcterms:created>
  <dcterms:modified xsi:type="dcterms:W3CDTF">2021-05-20T01:29:29Z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2020-06-02T04:43:04Z</vt:filetime>
  </property>
</Properties>
</file>