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90" windowWidth="15075" windowHeight="4680"/>
  </bookViews>
  <sheets>
    <sheet name="様式２－１手書き提出用" sheetId="5" r:id="rId1"/>
    <sheet name="記入例" sheetId="4" r:id="rId2"/>
    <sheet name="Sheet1" sheetId="1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<sst xmlns="http://schemas.openxmlformats.org/spreadsheetml/2006/main" xmlns:r="http://schemas.openxmlformats.org/officeDocument/2006/relationships" count="45" uniqueCount="45">
  <si>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（様式２－１）</t>
    <rPh sb="1" eb="3">
      <t>ヨウシキ</t>
    </rPh>
    <phoneticPr fontId="1"/>
  </si>
  <si>
    <t>自社処分量</t>
    <rPh sb="0" eb="2">
      <t>ジシャ</t>
    </rPh>
    <rPh sb="2" eb="4">
      <t>ショブン</t>
    </rPh>
    <rPh sb="4" eb="5">
      <t>リョウ</t>
    </rPh>
    <phoneticPr fontId="1"/>
  </si>
  <si>
    <t>次年度目標総発生量</t>
    <rPh sb="0" eb="3">
      <t>ジネンド</t>
    </rPh>
    <rPh sb="3" eb="5">
      <t>モクヒョウ</t>
    </rPh>
    <rPh sb="5" eb="6">
      <t>ソウ</t>
    </rPh>
    <rPh sb="6" eb="8">
      <t>ハッセイ</t>
    </rPh>
    <rPh sb="8" eb="9">
      <t>リョウ</t>
    </rPh>
    <phoneticPr fontId="1"/>
  </si>
  <si>
    <t>排出ごみの種類</t>
    <rPh sb="0" eb="2">
      <t>ハイシュツ</t>
    </rPh>
    <rPh sb="5" eb="7">
      <t>シュルイ</t>
    </rPh>
    <phoneticPr fontId="1"/>
  </si>
  <si>
    <t>資源回収業者名</t>
    <rPh sb="0" eb="2">
      <t>シゲン</t>
    </rPh>
    <rPh sb="2" eb="4">
      <t>カイシュウ</t>
    </rPh>
    <rPh sb="4" eb="6">
      <t>ギョウシャ</t>
    </rPh>
    <rPh sb="6" eb="7">
      <t>メイ</t>
    </rPh>
    <phoneticPr fontId="1"/>
  </si>
  <si>
    <t>雑　　誌</t>
    <rPh sb="0" eb="1">
      <t>ザツ</t>
    </rPh>
    <rPh sb="3" eb="4">
      <t>シ</t>
    </rPh>
    <phoneticPr fontId="1"/>
  </si>
  <si>
    <t>（Ｄ/Ａ）×100</t>
  </si>
  <si>
    <t>次年度目標資源化率</t>
    <rPh sb="0" eb="3">
      <t>ジネンド</t>
    </rPh>
    <rPh sb="3" eb="5">
      <t>モクヒョウ</t>
    </rPh>
    <rPh sb="5" eb="8">
      <t>シゲンカ</t>
    </rPh>
    <rPh sb="8" eb="9">
      <t>リツ</t>
    </rPh>
    <phoneticPr fontId="1"/>
  </si>
  <si>
    <t>廃棄物処理業者名</t>
    <rPh sb="0" eb="3">
      <t>ハイキブツ</t>
    </rPh>
    <rPh sb="3" eb="5">
      <t>ショリ</t>
    </rPh>
    <rPh sb="5" eb="7">
      <t>ギョウシャ</t>
    </rPh>
    <rPh sb="7" eb="8">
      <t>メイ</t>
    </rPh>
    <phoneticPr fontId="1"/>
  </si>
  <si>
    <t>ＯＡ用紙</t>
    <rPh sb="2" eb="4">
      <t>ヨウシ</t>
    </rPh>
    <phoneticPr fontId="1"/>
  </si>
  <si>
    <t>段ボール</t>
    <rPh sb="0" eb="1">
      <t>ダン</t>
    </rPh>
    <phoneticPr fontId="1"/>
  </si>
  <si>
    <t>△△硝子(株)</t>
    <rPh sb="2" eb="4">
      <t>ガラス</t>
    </rPh>
    <rPh sb="4" eb="7">
      <t>カブ</t>
    </rPh>
    <phoneticPr fontId="1"/>
  </si>
  <si>
    <t>プラスチック類</t>
    <rPh sb="6" eb="7">
      <t>ルイ</t>
    </rPh>
    <phoneticPr fontId="1"/>
  </si>
  <si>
    <t>○×商店</t>
    <rPh sb="2" eb="4">
      <t>ショウテン</t>
    </rPh>
    <phoneticPr fontId="1"/>
  </si>
  <si>
    <r>
      <t>令和４年度廃棄物処理実績表＜Ⅰ＞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>（令和４年４月１日～令和５年３月３１日）       　　　　　　　　　　　　　　　＜単位：ｔ・％＞</t>
    </r>
    <rPh sb="0" eb="2">
      <t>レイワ</t>
    </rPh>
    <rPh sb="3" eb="5">
      <t>ネンド</t>
    </rPh>
    <rPh sb="5" eb="8">
      <t>ハイキブツ</t>
    </rPh>
    <rPh sb="8" eb="10">
      <t>ショリ</t>
    </rPh>
    <rPh sb="10" eb="12">
      <t>ジッセキ</t>
    </rPh>
    <rPh sb="12" eb="13">
      <t>ヒョウ</t>
    </rPh>
    <rPh sb="18" eb="20">
      <t>レイワ</t>
    </rPh>
    <rPh sb="21" eb="22">
      <t>ネン</t>
    </rPh>
    <rPh sb="23" eb="24">
      <t>ガツ</t>
    </rPh>
    <rPh sb="25" eb="26">
      <t>ニチ</t>
    </rPh>
    <rPh sb="27" eb="29">
      <t>レイワ</t>
    </rPh>
    <rPh sb="30" eb="31">
      <t>ネン</t>
    </rPh>
    <rPh sb="32" eb="33">
      <t>ガツ</t>
    </rPh>
    <rPh sb="35" eb="36">
      <t>ニチ</t>
    </rPh>
    <rPh sb="60" eb="62">
      <t>タンイ</t>
    </rPh>
    <phoneticPr fontId="1"/>
  </si>
  <si>
    <t>Ａ</t>
  </si>
  <si>
    <t>Ｅ</t>
  </si>
  <si>
    <t>Ｃ</t>
  </si>
  <si>
    <t>金　属　類</t>
    <rPh sb="0" eb="1">
      <t>キン</t>
    </rPh>
    <rPh sb="2" eb="3">
      <t>ゾク</t>
    </rPh>
    <rPh sb="4" eb="5">
      <t>タグイ</t>
    </rPh>
    <phoneticPr fontId="1"/>
  </si>
  <si>
    <t>Ｄ</t>
  </si>
  <si>
    <t>資源化率</t>
    <rPh sb="0" eb="3">
      <t>シゲンカ</t>
    </rPh>
    <rPh sb="3" eb="4">
      <t>リツ</t>
    </rPh>
    <phoneticPr fontId="1"/>
  </si>
  <si>
    <t>繊　維　類</t>
    <rPh sb="0" eb="1">
      <t>セン</t>
    </rPh>
    <rPh sb="2" eb="3">
      <t>ユイ</t>
    </rPh>
    <rPh sb="4" eb="5">
      <t>ルイ</t>
    </rPh>
    <phoneticPr fontId="1"/>
  </si>
  <si>
    <t>資源化量</t>
    <rPh sb="0" eb="3">
      <t>シゲンカ</t>
    </rPh>
    <rPh sb="3" eb="4">
      <t>リョウ</t>
    </rPh>
    <phoneticPr fontId="1"/>
  </si>
  <si>
    <t>生　ご　み</t>
    <rPh sb="0" eb="1">
      <t>ナマ</t>
    </rPh>
    <phoneticPr fontId="1"/>
  </si>
  <si>
    <t>-</t>
  </si>
  <si>
    <t>令和４年度の実績</t>
    <rPh sb="0" eb="2">
      <t>レイワ</t>
    </rPh>
    <rPh sb="3" eb="5">
      <t>ネンド</t>
    </rPh>
    <rPh sb="6" eb="8">
      <t>ジッセキ</t>
    </rPh>
    <phoneticPr fontId="1"/>
  </si>
  <si>
    <t>廃棄量</t>
    <rPh sb="0" eb="2">
      <t>ハイキ</t>
    </rPh>
    <rPh sb="2" eb="3">
      <t>リョウ</t>
    </rPh>
    <phoneticPr fontId="1"/>
  </si>
  <si>
    <t>新　　聞</t>
    <rPh sb="0" eb="1">
      <t>シン</t>
    </rPh>
    <rPh sb="3" eb="4">
      <t>ブン</t>
    </rPh>
    <phoneticPr fontId="1"/>
  </si>
  <si>
    <t>総発生量</t>
    <rPh sb="0" eb="1">
      <t>ソウ</t>
    </rPh>
    <rPh sb="1" eb="3">
      <t>ハッセイ</t>
    </rPh>
    <rPh sb="3" eb="4">
      <t>リョウ</t>
    </rPh>
    <phoneticPr fontId="1"/>
  </si>
  <si>
    <t>ビ　ン　類</t>
    <rPh sb="4" eb="5">
      <t>ルイ</t>
    </rPh>
    <phoneticPr fontId="1"/>
  </si>
  <si>
    <t>缶　　類</t>
    <rPh sb="0" eb="1">
      <t>カン</t>
    </rPh>
    <rPh sb="3" eb="4">
      <t>タグイ</t>
    </rPh>
    <phoneticPr fontId="1"/>
  </si>
  <si>
    <t>合　　計</t>
    <rPh sb="0" eb="1">
      <t>ア</t>
    </rPh>
    <rPh sb="3" eb="4">
      <t>ケイ</t>
    </rPh>
    <phoneticPr fontId="1"/>
  </si>
  <si>
    <t>前年度に設定した目標総発生量</t>
    <rPh sb="0" eb="3">
      <t>ゼンネンド</t>
    </rPh>
    <rPh sb="4" eb="6">
      <t>セッテイ</t>
    </rPh>
    <rPh sb="8" eb="9">
      <t>メ</t>
    </rPh>
    <rPh sb="9" eb="10">
      <t>シルベ</t>
    </rPh>
    <rPh sb="10" eb="11">
      <t>ソウ</t>
    </rPh>
    <rPh sb="11" eb="13">
      <t>ハッセイ</t>
    </rPh>
    <rPh sb="13" eb="14">
      <t>リョウ</t>
    </rPh>
    <phoneticPr fontId="1"/>
  </si>
  <si>
    <t>前年度に設定した目標資源化率</t>
    <rPh sb="0" eb="3">
      <t>ゼンネンド</t>
    </rPh>
    <rPh sb="4" eb="6">
      <t>セッテイ</t>
    </rPh>
    <rPh sb="8" eb="9">
      <t>メ</t>
    </rPh>
    <rPh sb="9" eb="10">
      <t>シルベ</t>
    </rPh>
    <rPh sb="10" eb="13">
      <t>シゲンカ</t>
    </rPh>
    <rPh sb="13" eb="14">
      <t>リツ</t>
    </rPh>
    <phoneticPr fontId="1"/>
  </si>
  <si>
    <t>(生ごみ処理機設置）</t>
    <rPh sb="1" eb="2">
      <t>ナマ</t>
    </rPh>
    <rPh sb="4" eb="7">
      <t>ショリキ</t>
    </rPh>
    <rPh sb="7" eb="9">
      <t>セッチ</t>
    </rPh>
    <phoneticPr fontId="1"/>
  </si>
  <si>
    <t>○○紙料(株)</t>
    <rPh sb="2" eb="4">
      <t>シリョウ</t>
    </rPh>
    <rPh sb="4" eb="7">
      <t>カブ</t>
    </rPh>
    <phoneticPr fontId="1"/>
  </si>
  <si>
    <t>××商事(株)</t>
    <rPh sb="2" eb="4">
      <t>ショウジ</t>
    </rPh>
    <rPh sb="4" eb="7">
      <t>カブ</t>
    </rPh>
    <phoneticPr fontId="1"/>
  </si>
  <si>
    <t>%</t>
  </si>
  <si>
    <t>○△産業(株)</t>
    <rPh sb="2" eb="4">
      <t>サンギョウ</t>
    </rPh>
    <rPh sb="4" eb="7">
      <t>カブ</t>
    </rPh>
    <phoneticPr fontId="1"/>
  </si>
  <si>
    <t>＜記入例＞</t>
    <rPh sb="1" eb="3">
      <t>キニュウ</t>
    </rPh>
    <rPh sb="3" eb="4">
      <t>レイ</t>
    </rPh>
    <phoneticPr fontId="1"/>
  </si>
  <si>
    <t>（Ｃ＋Ｄ）</t>
  </si>
  <si>
    <r>
      <t>令和　４　年度廃棄物処理実績表＜Ⅰ＞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>（令和４年４月１日～令和５年３月３１日）           　　　　　　　　　　　　　　　＜単位：ｔ・％＞</t>
    </r>
    <rPh sb="0" eb="2">
      <t>レイワ</t>
    </rPh>
    <rPh sb="5" eb="7">
      <t>ネンド</t>
    </rPh>
    <rPh sb="7" eb="10">
      <t>ハイキブツ</t>
    </rPh>
    <rPh sb="10" eb="12">
      <t>ショリ</t>
    </rPh>
    <rPh sb="12" eb="14">
      <t>ジッセキ</t>
    </rPh>
    <rPh sb="14" eb="15">
      <t>ヒョウ</t>
    </rPh>
    <rPh sb="66" eb="68">
      <t>タンイ</t>
    </rPh>
    <phoneticPr fontId="1"/>
  </si>
  <si>
    <t>(資源化量(D）の内数)</t>
    <rPh sb="1" eb="4">
      <t>シゲンカ</t>
    </rPh>
    <rPh sb="4" eb="5">
      <t>リョウ</t>
    </rPh>
    <rPh sb="9" eb="10">
      <t>ウチ</t>
    </rPh>
    <rPh sb="10" eb="11">
      <t>スウ</t>
    </rPh>
    <phoneticPr fontId="1"/>
  </si>
  <si>
    <t>その他一般廃棄物</t>
    <rPh sb="2" eb="3">
      <t>タ</t>
    </rPh>
    <rPh sb="3" eb="5">
      <t>イッパン</t>
    </rPh>
    <rPh sb="5" eb="7">
      <t>ハイキ</t>
    </rPh>
    <rPh sb="7" eb="8">
      <t>ブツ</t>
    </rPh>
    <phoneticPr fontId="1"/>
  </si>
  <si>
    <t>その他産業廃棄物</t>
    <rPh sb="2" eb="3">
      <t>タ</t>
    </rPh>
    <rPh sb="3" eb="5">
      <t>サンギョウ</t>
    </rPh>
    <rPh sb="5" eb="7">
      <t>ハイキ</t>
    </rPh>
    <rPh sb="7" eb="8">
      <t>ブツ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</si>
</sst>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.0&quot;%&quot;"/>
    <numFmt numFmtId="177" formatCode="\(#,##0\)"/>
    <numFmt numFmtId="178" formatCode="0.0%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b/>
      <sz val="16"/>
      <color theme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theme="1"/>
      <name val="ＭＳ Ｐ明朝"/>
      <family val="1"/>
    </font>
    <font>
      <b/>
      <sz val="11"/>
      <color theme="1"/>
      <name val="ＭＳ Ｐ明朝"/>
      <family val="1"/>
    </font>
    <font>
      <sz val="6"/>
      <color auto="1"/>
      <name val="游ゴシック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38" fontId="2" fillId="0" borderId="2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176" fontId="2" fillId="0" borderId="5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shrinkToFit="1"/>
    </xf>
    <xf numFmtId="38" fontId="2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 shrinkToFit="1"/>
    </xf>
    <xf numFmtId="177" fontId="2" fillId="0" borderId="2" xfId="1" applyNumberFormat="1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distributed" vertical="center" wrapText="1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32"/>
  <sheetViews>
    <sheetView tabSelected="1" view="pageBreakPreview" zoomScale="60" workbookViewId="0">
      <selection activeCell="M12" sqref="M12"/>
    </sheetView>
  </sheetViews>
  <sheetFormatPr defaultColWidth="9" defaultRowHeight="13"/>
  <cols>
    <col min="1" max="1" width="14.375" style="1" customWidth="1"/>
    <col min="2" max="3" width="10.75" style="1" customWidth="1"/>
    <col min="4" max="4" width="10.25" style="1" customWidth="1"/>
    <col min="5" max="5" width="10.375" style="1" customWidth="1"/>
    <col min="6" max="8" width="10.25" style="1" customWidth="1"/>
    <col min="9" max="10" width="11" style="1" customWidth="1"/>
    <col min="11" max="12" width="14.75" style="1" customWidth="1"/>
    <col min="13" max="16384" width="9" style="1"/>
  </cols>
  <sheetData>
    <row r="1" spans="1:12">
      <c r="A1" s="1" t="s">
        <v>0</v>
      </c>
      <c r="K1" s="43"/>
      <c r="L1" s="43"/>
    </row>
    <row r="2" spans="1:12" ht="31.5" customHeight="1">
      <c r="A2" s="2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>
      <c r="A3" s="3" t="s">
        <v>3</v>
      </c>
      <c r="B3" s="9" t="s">
        <v>32</v>
      </c>
      <c r="C3" s="14" t="s">
        <v>33</v>
      </c>
      <c r="D3" s="21" t="s">
        <v>25</v>
      </c>
      <c r="E3" s="8"/>
      <c r="F3" s="8"/>
      <c r="G3" s="8"/>
      <c r="H3" s="34"/>
      <c r="I3" s="38" t="s">
        <v>2</v>
      </c>
      <c r="J3" s="9" t="s">
        <v>7</v>
      </c>
      <c r="K3" s="27" t="s">
        <v>8</v>
      </c>
      <c r="L3" s="3" t="s">
        <v>4</v>
      </c>
    </row>
    <row r="4" spans="1:12" ht="20.25" customHeight="1">
      <c r="A4" s="3"/>
      <c r="B4" s="10"/>
      <c r="C4" s="15"/>
      <c r="D4" s="22" t="s">
        <v>28</v>
      </c>
      <c r="E4" s="27" t="s">
        <v>1</v>
      </c>
      <c r="F4" s="32" t="s">
        <v>26</v>
      </c>
      <c r="G4" s="32" t="s">
        <v>22</v>
      </c>
      <c r="H4" s="35" t="s">
        <v>20</v>
      </c>
      <c r="I4" s="39"/>
      <c r="J4" s="10"/>
      <c r="K4" s="44"/>
      <c r="L4" s="3"/>
    </row>
    <row r="5" spans="1:12" ht="20.25" customHeight="1">
      <c r="A5" s="3"/>
      <c r="B5" s="10"/>
      <c r="C5" s="15"/>
      <c r="D5" s="23" t="s">
        <v>15</v>
      </c>
      <c r="E5" s="28"/>
      <c r="F5" s="28" t="s">
        <v>17</v>
      </c>
      <c r="G5" s="28" t="s">
        <v>19</v>
      </c>
      <c r="H5" s="36" t="s">
        <v>16</v>
      </c>
      <c r="I5" s="39"/>
      <c r="J5" s="10"/>
      <c r="K5" s="44"/>
      <c r="L5" s="3"/>
    </row>
    <row r="6" spans="1:12" ht="20.25" customHeight="1">
      <c r="A6" s="3"/>
      <c r="B6" s="11"/>
      <c r="C6" s="16"/>
      <c r="D6" s="24" t="s">
        <v>40</v>
      </c>
      <c r="E6" s="29" t="s">
        <v>42</v>
      </c>
      <c r="F6" s="33"/>
      <c r="G6" s="33"/>
      <c r="H6" s="37" t="s">
        <v>6</v>
      </c>
      <c r="I6" s="40"/>
      <c r="J6" s="11"/>
      <c r="K6" s="45"/>
      <c r="L6" s="3"/>
    </row>
    <row r="7" spans="1:12" ht="15.75" customHeight="1">
      <c r="A7" s="4" t="s">
        <v>9</v>
      </c>
      <c r="B7" s="12"/>
      <c r="C7" s="17" t="s">
        <v>37</v>
      </c>
      <c r="D7" s="25"/>
      <c r="E7" s="30"/>
      <c r="F7" s="12"/>
      <c r="G7" s="12"/>
      <c r="H7" s="17" t="s">
        <v>37</v>
      </c>
      <c r="I7" s="25"/>
      <c r="J7" s="41" t="s">
        <v>37</v>
      </c>
      <c r="K7" s="27"/>
      <c r="L7" s="27"/>
    </row>
    <row r="8" spans="1:12" ht="15.75" customHeight="1">
      <c r="A8" s="5"/>
      <c r="B8" s="13"/>
      <c r="C8" s="18"/>
      <c r="D8" s="26"/>
      <c r="E8" s="31"/>
      <c r="F8" s="13"/>
      <c r="G8" s="13"/>
      <c r="H8" s="18"/>
      <c r="I8" s="26"/>
      <c r="J8" s="42"/>
      <c r="K8" s="46"/>
      <c r="L8" s="46"/>
    </row>
    <row r="9" spans="1:12" ht="15.75" customHeight="1">
      <c r="A9" s="4" t="s">
        <v>27</v>
      </c>
      <c r="B9" s="12"/>
      <c r="C9" s="17" t="s">
        <v>37</v>
      </c>
      <c r="D9" s="25"/>
      <c r="E9" s="30"/>
      <c r="F9" s="12"/>
      <c r="G9" s="12"/>
      <c r="H9" s="17" t="s">
        <v>37</v>
      </c>
      <c r="I9" s="25"/>
      <c r="J9" s="41" t="s">
        <v>37</v>
      </c>
      <c r="K9" s="27"/>
      <c r="L9" s="27"/>
    </row>
    <row r="10" spans="1:12" ht="15.75" customHeight="1">
      <c r="A10" s="5"/>
      <c r="B10" s="13"/>
      <c r="C10" s="18"/>
      <c r="D10" s="26"/>
      <c r="E10" s="31"/>
      <c r="F10" s="13"/>
      <c r="G10" s="13"/>
      <c r="H10" s="18"/>
      <c r="I10" s="26"/>
      <c r="J10" s="42"/>
      <c r="K10" s="46"/>
      <c r="L10" s="46"/>
    </row>
    <row r="11" spans="1:12" ht="15.75" customHeight="1">
      <c r="A11" s="4" t="s">
        <v>5</v>
      </c>
      <c r="B11" s="12"/>
      <c r="C11" s="17" t="s">
        <v>37</v>
      </c>
      <c r="D11" s="25"/>
      <c r="E11" s="30"/>
      <c r="F11" s="12"/>
      <c r="G11" s="12"/>
      <c r="H11" s="17" t="s">
        <v>37</v>
      </c>
      <c r="I11" s="25"/>
      <c r="J11" s="41" t="s">
        <v>37</v>
      </c>
      <c r="K11" s="27"/>
      <c r="L11" s="27"/>
    </row>
    <row r="12" spans="1:12" ht="15.75" customHeight="1">
      <c r="A12" s="5"/>
      <c r="B12" s="13"/>
      <c r="C12" s="18"/>
      <c r="D12" s="26"/>
      <c r="E12" s="31"/>
      <c r="F12" s="13"/>
      <c r="G12" s="13"/>
      <c r="H12" s="18"/>
      <c r="I12" s="26"/>
      <c r="J12" s="42"/>
      <c r="K12" s="46"/>
      <c r="L12" s="46"/>
    </row>
    <row r="13" spans="1:12" ht="15.75" customHeight="1">
      <c r="A13" s="4" t="s">
        <v>10</v>
      </c>
      <c r="B13" s="12"/>
      <c r="C13" s="17" t="s">
        <v>37</v>
      </c>
      <c r="D13" s="25"/>
      <c r="E13" s="30"/>
      <c r="F13" s="12"/>
      <c r="G13" s="12"/>
      <c r="H13" s="17" t="s">
        <v>37</v>
      </c>
      <c r="I13" s="25"/>
      <c r="J13" s="41" t="s">
        <v>37</v>
      </c>
      <c r="K13" s="27"/>
      <c r="L13" s="27"/>
    </row>
    <row r="14" spans="1:12" ht="15.75" customHeight="1">
      <c r="A14" s="5"/>
      <c r="B14" s="13"/>
      <c r="C14" s="18"/>
      <c r="D14" s="26"/>
      <c r="E14" s="31"/>
      <c r="F14" s="13"/>
      <c r="G14" s="13"/>
      <c r="H14" s="18"/>
      <c r="I14" s="26"/>
      <c r="J14" s="42"/>
      <c r="K14" s="46"/>
      <c r="L14" s="46"/>
    </row>
    <row r="15" spans="1:12" ht="15.75" customHeight="1">
      <c r="A15" s="4" t="s">
        <v>23</v>
      </c>
      <c r="B15" s="12"/>
      <c r="C15" s="17" t="s">
        <v>37</v>
      </c>
      <c r="D15" s="25"/>
      <c r="E15" s="30"/>
      <c r="F15" s="12"/>
      <c r="G15" s="12"/>
      <c r="H15" s="17" t="s">
        <v>37</v>
      </c>
      <c r="I15" s="25"/>
      <c r="J15" s="41" t="s">
        <v>37</v>
      </c>
      <c r="K15" s="27"/>
      <c r="L15" s="27"/>
    </row>
    <row r="16" spans="1:12" ht="15.75" customHeight="1">
      <c r="A16" s="5"/>
      <c r="B16" s="13"/>
      <c r="C16" s="18"/>
      <c r="D16" s="26"/>
      <c r="E16" s="31"/>
      <c r="F16" s="13"/>
      <c r="G16" s="13"/>
      <c r="H16" s="18"/>
      <c r="I16" s="26"/>
      <c r="J16" s="42"/>
      <c r="K16" s="46"/>
      <c r="L16" s="46"/>
    </row>
    <row r="17" spans="1:12" ht="15.75" customHeight="1">
      <c r="A17" s="4" t="s">
        <v>29</v>
      </c>
      <c r="B17" s="12"/>
      <c r="C17" s="17" t="s">
        <v>37</v>
      </c>
      <c r="D17" s="25"/>
      <c r="E17" s="30"/>
      <c r="F17" s="12"/>
      <c r="G17" s="12"/>
      <c r="H17" s="17" t="s">
        <v>37</v>
      </c>
      <c r="I17" s="25"/>
      <c r="J17" s="41" t="s">
        <v>37</v>
      </c>
      <c r="K17" s="27"/>
      <c r="L17" s="27"/>
    </row>
    <row r="18" spans="1:12" ht="15.75" customHeight="1">
      <c r="A18" s="5"/>
      <c r="B18" s="13"/>
      <c r="C18" s="18"/>
      <c r="D18" s="26"/>
      <c r="E18" s="31"/>
      <c r="F18" s="13"/>
      <c r="G18" s="13"/>
      <c r="H18" s="18"/>
      <c r="I18" s="26"/>
      <c r="J18" s="42"/>
      <c r="K18" s="46"/>
      <c r="L18" s="46"/>
    </row>
    <row r="19" spans="1:12" ht="15.75" customHeight="1">
      <c r="A19" s="4" t="s">
        <v>30</v>
      </c>
      <c r="B19" s="12"/>
      <c r="C19" s="17" t="s">
        <v>37</v>
      </c>
      <c r="D19" s="25"/>
      <c r="E19" s="30"/>
      <c r="F19" s="12"/>
      <c r="G19" s="12"/>
      <c r="H19" s="17" t="s">
        <v>37</v>
      </c>
      <c r="I19" s="25"/>
      <c r="J19" s="41" t="s">
        <v>37</v>
      </c>
      <c r="K19" s="27"/>
      <c r="L19" s="27"/>
    </row>
    <row r="20" spans="1:12" ht="15.75" customHeight="1">
      <c r="A20" s="5"/>
      <c r="B20" s="13"/>
      <c r="C20" s="18"/>
      <c r="D20" s="26"/>
      <c r="E20" s="31"/>
      <c r="F20" s="13"/>
      <c r="G20" s="13"/>
      <c r="H20" s="18"/>
      <c r="I20" s="26"/>
      <c r="J20" s="42"/>
      <c r="K20" s="46"/>
      <c r="L20" s="46"/>
    </row>
    <row r="21" spans="1:12" ht="15.75" customHeight="1">
      <c r="A21" s="4" t="s">
        <v>12</v>
      </c>
      <c r="B21" s="12"/>
      <c r="C21" s="17" t="s">
        <v>37</v>
      </c>
      <c r="D21" s="25"/>
      <c r="E21" s="30"/>
      <c r="F21" s="12"/>
      <c r="G21" s="12"/>
      <c r="H21" s="17" t="s">
        <v>37</v>
      </c>
      <c r="I21" s="25"/>
      <c r="J21" s="41" t="s">
        <v>37</v>
      </c>
      <c r="K21" s="27"/>
      <c r="L21" s="27"/>
    </row>
    <row r="22" spans="1:12" ht="15.75" customHeight="1">
      <c r="A22" s="5"/>
      <c r="B22" s="13"/>
      <c r="C22" s="18"/>
      <c r="D22" s="26"/>
      <c r="E22" s="31"/>
      <c r="F22" s="13"/>
      <c r="G22" s="13"/>
      <c r="H22" s="18"/>
      <c r="I22" s="26"/>
      <c r="J22" s="42"/>
      <c r="K22" s="46"/>
      <c r="L22" s="46"/>
    </row>
    <row r="23" spans="1:12" ht="15.75" customHeight="1">
      <c r="A23" s="4" t="s">
        <v>21</v>
      </c>
      <c r="B23" s="12"/>
      <c r="C23" s="17" t="s">
        <v>37</v>
      </c>
      <c r="D23" s="25"/>
      <c r="E23" s="30"/>
      <c r="F23" s="12"/>
      <c r="G23" s="12"/>
      <c r="H23" s="17" t="s">
        <v>37</v>
      </c>
      <c r="I23" s="25"/>
      <c r="J23" s="41" t="s">
        <v>37</v>
      </c>
      <c r="K23" s="27"/>
      <c r="L23" s="27"/>
    </row>
    <row r="24" spans="1:12" ht="15.75" customHeight="1">
      <c r="A24" s="5"/>
      <c r="B24" s="13"/>
      <c r="C24" s="18"/>
      <c r="D24" s="26"/>
      <c r="E24" s="31"/>
      <c r="F24" s="13"/>
      <c r="G24" s="13"/>
      <c r="H24" s="18"/>
      <c r="I24" s="26"/>
      <c r="J24" s="42"/>
      <c r="K24" s="46"/>
      <c r="L24" s="46"/>
    </row>
    <row r="25" spans="1:12" ht="15.75" customHeight="1">
      <c r="A25" s="4" t="s">
        <v>18</v>
      </c>
      <c r="B25" s="12"/>
      <c r="C25" s="17" t="s">
        <v>37</v>
      </c>
      <c r="D25" s="25"/>
      <c r="E25" s="30"/>
      <c r="F25" s="12"/>
      <c r="G25" s="12"/>
      <c r="H25" s="17" t="s">
        <v>37</v>
      </c>
      <c r="I25" s="25"/>
      <c r="J25" s="41" t="s">
        <v>37</v>
      </c>
      <c r="K25" s="27"/>
      <c r="L25" s="27"/>
    </row>
    <row r="26" spans="1:12" ht="15.75" customHeight="1">
      <c r="A26" s="5"/>
      <c r="B26" s="13"/>
      <c r="C26" s="18"/>
      <c r="D26" s="26"/>
      <c r="E26" s="31"/>
      <c r="F26" s="13"/>
      <c r="G26" s="13"/>
      <c r="H26" s="18"/>
      <c r="I26" s="26"/>
      <c r="J26" s="42"/>
      <c r="K26" s="46"/>
      <c r="L26" s="46"/>
    </row>
    <row r="27" spans="1:12" ht="15.75" customHeight="1">
      <c r="A27" s="6" t="s">
        <v>43</v>
      </c>
      <c r="B27" s="12"/>
      <c r="C27" s="17" t="s">
        <v>37</v>
      </c>
      <c r="D27" s="25"/>
      <c r="E27" s="30"/>
      <c r="F27" s="12"/>
      <c r="G27" s="12"/>
      <c r="H27" s="17" t="s">
        <v>37</v>
      </c>
      <c r="I27" s="25"/>
      <c r="J27" s="41" t="s">
        <v>37</v>
      </c>
      <c r="K27" s="27"/>
      <c r="L27" s="27"/>
    </row>
    <row r="28" spans="1:12" ht="15.75" customHeight="1">
      <c r="A28" s="7"/>
      <c r="B28" s="13"/>
      <c r="C28" s="18"/>
      <c r="D28" s="26"/>
      <c r="E28" s="31"/>
      <c r="F28" s="13"/>
      <c r="G28" s="13"/>
      <c r="H28" s="18"/>
      <c r="I28" s="26"/>
      <c r="J28" s="42"/>
      <c r="K28" s="46"/>
      <c r="L28" s="46"/>
    </row>
    <row r="29" spans="1:12" ht="15.75" customHeight="1">
      <c r="A29" s="6" t="s">
        <v>44</v>
      </c>
      <c r="B29" s="12"/>
      <c r="C29" s="17" t="s">
        <v>37</v>
      </c>
      <c r="D29" s="25"/>
      <c r="E29" s="30"/>
      <c r="F29" s="12"/>
      <c r="G29" s="12"/>
      <c r="H29" s="17" t="s">
        <v>37</v>
      </c>
      <c r="I29" s="25"/>
      <c r="J29" s="41" t="s">
        <v>37</v>
      </c>
      <c r="K29" s="27"/>
      <c r="L29" s="27"/>
    </row>
    <row r="30" spans="1:12" ht="15.75" customHeight="1">
      <c r="A30" s="7"/>
      <c r="B30" s="13"/>
      <c r="C30" s="18"/>
      <c r="D30" s="26"/>
      <c r="E30" s="31"/>
      <c r="F30" s="13"/>
      <c r="G30" s="13"/>
      <c r="H30" s="18"/>
      <c r="I30" s="26"/>
      <c r="J30" s="42"/>
      <c r="K30" s="46"/>
      <c r="L30" s="46"/>
    </row>
    <row r="31" spans="1:12" ht="15.75" customHeight="1">
      <c r="A31" s="4" t="s">
        <v>31</v>
      </c>
      <c r="B31" s="12"/>
      <c r="C31" s="19" t="s">
        <v>24</v>
      </c>
      <c r="D31" s="25"/>
      <c r="E31" s="30"/>
      <c r="F31" s="12"/>
      <c r="G31" s="12"/>
      <c r="H31" s="17" t="s">
        <v>37</v>
      </c>
      <c r="I31" s="25"/>
      <c r="J31" s="4" t="s">
        <v>24</v>
      </c>
      <c r="K31" s="27"/>
      <c r="L31" s="27"/>
    </row>
    <row r="32" spans="1:12" ht="15.75" customHeight="1">
      <c r="A32" s="5"/>
      <c r="B32" s="13"/>
      <c r="C32" s="20"/>
      <c r="D32" s="26"/>
      <c r="E32" s="31"/>
      <c r="F32" s="13"/>
      <c r="G32" s="13"/>
      <c r="H32" s="18"/>
      <c r="I32" s="26"/>
      <c r="J32" s="13"/>
      <c r="K32" s="46"/>
      <c r="L32" s="46"/>
    </row>
  </sheetData>
  <mergeCells count="166">
    <mergeCell ref="K1:L1"/>
    <mergeCell ref="A2:L2"/>
    <mergeCell ref="D3:H3"/>
    <mergeCell ref="A3:A6"/>
    <mergeCell ref="B3:B6"/>
    <mergeCell ref="C3:C6"/>
    <mergeCell ref="I3:I6"/>
    <mergeCell ref="J3:J6"/>
    <mergeCell ref="K3:K6"/>
    <mergeCell ref="L3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</mergeCells>
  <phoneticPr fontId="1"/>
  <pageMargins left="0.51181102362204722" right="0.51181102362204722" top="0.74803149606299213" bottom="0.74803149606299213" header="0.31496062992125984" footer="0.31496062992125984"/>
  <pageSetup paperSize="9" scale="9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32"/>
  <sheetViews>
    <sheetView tabSelected="1" view="pageBreakPreview" zoomScale="60" workbookViewId="0">
      <selection activeCell="M12" sqref="M12"/>
    </sheetView>
  </sheetViews>
  <sheetFormatPr defaultColWidth="9" defaultRowHeight="13"/>
  <cols>
    <col min="1" max="1" width="14.375" style="1" customWidth="1"/>
    <col min="2" max="3" width="10.75" style="1" customWidth="1"/>
    <col min="4" max="4" width="10.25" style="1" customWidth="1"/>
    <col min="5" max="5" width="10.375" style="1" customWidth="1"/>
    <col min="6" max="8" width="10.25" style="1" customWidth="1"/>
    <col min="9" max="10" width="10.75" style="1" customWidth="1"/>
    <col min="11" max="12" width="14.75" style="1" customWidth="1"/>
    <col min="13" max="16384" width="9" style="1"/>
  </cols>
  <sheetData>
    <row r="1" spans="1:12">
      <c r="A1" s="1" t="s">
        <v>0</v>
      </c>
      <c r="K1" s="43" t="s">
        <v>39</v>
      </c>
      <c r="L1" s="43"/>
    </row>
    <row r="2" spans="1:12" ht="31.5" customHeight="1">
      <c r="A2" s="2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>
      <c r="A3" s="3" t="s">
        <v>3</v>
      </c>
      <c r="B3" s="9" t="s">
        <v>32</v>
      </c>
      <c r="C3" s="14" t="s">
        <v>33</v>
      </c>
      <c r="D3" s="21" t="s">
        <v>25</v>
      </c>
      <c r="E3" s="8"/>
      <c r="F3" s="8"/>
      <c r="G3" s="8"/>
      <c r="H3" s="34"/>
      <c r="I3" s="38" t="s">
        <v>2</v>
      </c>
      <c r="J3" s="9" t="s">
        <v>7</v>
      </c>
      <c r="K3" s="27" t="s">
        <v>8</v>
      </c>
      <c r="L3" s="3" t="s">
        <v>4</v>
      </c>
    </row>
    <row r="4" spans="1:12" ht="20.25" customHeight="1">
      <c r="A4" s="3"/>
      <c r="B4" s="10"/>
      <c r="C4" s="15"/>
      <c r="D4" s="22" t="s">
        <v>28</v>
      </c>
      <c r="E4" s="27" t="s">
        <v>1</v>
      </c>
      <c r="F4" s="32" t="s">
        <v>26</v>
      </c>
      <c r="G4" s="32" t="s">
        <v>22</v>
      </c>
      <c r="H4" s="35" t="s">
        <v>20</v>
      </c>
      <c r="I4" s="39"/>
      <c r="J4" s="10"/>
      <c r="K4" s="44"/>
      <c r="L4" s="3"/>
    </row>
    <row r="5" spans="1:12" ht="20.25" customHeight="1">
      <c r="A5" s="3"/>
      <c r="B5" s="10"/>
      <c r="C5" s="15"/>
      <c r="D5" s="23" t="s">
        <v>15</v>
      </c>
      <c r="E5" s="28"/>
      <c r="F5" s="28" t="s">
        <v>17</v>
      </c>
      <c r="G5" s="28" t="s">
        <v>19</v>
      </c>
      <c r="H5" s="36" t="s">
        <v>16</v>
      </c>
      <c r="I5" s="39"/>
      <c r="J5" s="10"/>
      <c r="K5" s="44"/>
      <c r="L5" s="3"/>
    </row>
    <row r="6" spans="1:12" ht="20.25" customHeight="1">
      <c r="A6" s="3"/>
      <c r="B6" s="11"/>
      <c r="C6" s="16"/>
      <c r="D6" s="24" t="s">
        <v>40</v>
      </c>
      <c r="E6" s="29" t="s">
        <v>42</v>
      </c>
      <c r="F6" s="33"/>
      <c r="G6" s="33"/>
      <c r="H6" s="37" t="s">
        <v>6</v>
      </c>
      <c r="I6" s="40"/>
      <c r="J6" s="11"/>
      <c r="K6" s="45"/>
      <c r="L6" s="3"/>
    </row>
    <row r="7" spans="1:12" ht="15.75" customHeight="1">
      <c r="A7" s="4" t="s">
        <v>9</v>
      </c>
      <c r="B7" s="12">
        <v>23</v>
      </c>
      <c r="C7" s="47">
        <v>98.5</v>
      </c>
      <c r="D7" s="25">
        <f>F7+G7</f>
        <v>25</v>
      </c>
      <c r="E7" s="30"/>
      <c r="F7" s="12">
        <v>0</v>
      </c>
      <c r="G7" s="12">
        <v>25</v>
      </c>
      <c r="H7" s="48">
        <f>ROUND(G7/D7,3)</f>
        <v>1</v>
      </c>
      <c r="I7" s="25">
        <v>25</v>
      </c>
      <c r="J7" s="49">
        <v>100</v>
      </c>
      <c r="K7" s="27"/>
      <c r="L7" s="27" t="s">
        <v>35</v>
      </c>
    </row>
    <row r="8" spans="1:12" ht="15.75" customHeight="1">
      <c r="A8" s="5"/>
      <c r="B8" s="13"/>
      <c r="C8" s="20"/>
      <c r="D8" s="26"/>
      <c r="E8" s="31"/>
      <c r="F8" s="13"/>
      <c r="G8" s="13"/>
      <c r="H8" s="20"/>
      <c r="I8" s="26"/>
      <c r="J8" s="13"/>
      <c r="K8" s="46"/>
      <c r="L8" s="46"/>
    </row>
    <row r="9" spans="1:12" ht="15.75" customHeight="1">
      <c r="A9" s="4" t="s">
        <v>27</v>
      </c>
      <c r="B9" s="12">
        <v>10</v>
      </c>
      <c r="C9" s="47">
        <v>35</v>
      </c>
      <c r="D9" s="25">
        <f>F9+G9</f>
        <v>10</v>
      </c>
      <c r="E9" s="30"/>
      <c r="F9" s="12">
        <v>0</v>
      </c>
      <c r="G9" s="12">
        <v>10</v>
      </c>
      <c r="H9" s="48">
        <f>ROUND(G9/D9,3)</f>
        <v>1</v>
      </c>
      <c r="I9" s="25">
        <v>10</v>
      </c>
      <c r="J9" s="49">
        <v>100</v>
      </c>
      <c r="K9" s="27"/>
      <c r="L9" s="27" t="s">
        <v>35</v>
      </c>
    </row>
    <row r="10" spans="1:12" ht="15.75" customHeight="1">
      <c r="A10" s="5"/>
      <c r="B10" s="13"/>
      <c r="C10" s="20"/>
      <c r="D10" s="26"/>
      <c r="E10" s="31"/>
      <c r="F10" s="13"/>
      <c r="G10" s="13"/>
      <c r="H10" s="20"/>
      <c r="I10" s="26"/>
      <c r="J10" s="13"/>
      <c r="K10" s="46"/>
      <c r="L10" s="46"/>
    </row>
    <row r="11" spans="1:12" ht="15.75" customHeight="1">
      <c r="A11" s="4" t="s">
        <v>5</v>
      </c>
      <c r="B11" s="12">
        <v>15</v>
      </c>
      <c r="C11" s="47">
        <v>94.3</v>
      </c>
      <c r="D11" s="25">
        <f>F11+G11</f>
        <v>20</v>
      </c>
      <c r="E11" s="30"/>
      <c r="F11" s="12">
        <v>0</v>
      </c>
      <c r="G11" s="12">
        <v>20</v>
      </c>
      <c r="H11" s="48">
        <f>ROUND(G11/D11,3)</f>
        <v>1</v>
      </c>
      <c r="I11" s="25">
        <v>20</v>
      </c>
      <c r="J11" s="49">
        <v>100</v>
      </c>
      <c r="K11" s="27"/>
      <c r="L11" s="27" t="s">
        <v>35</v>
      </c>
    </row>
    <row r="12" spans="1:12" ht="15.75" customHeight="1">
      <c r="A12" s="5"/>
      <c r="B12" s="13"/>
      <c r="C12" s="20"/>
      <c r="D12" s="26"/>
      <c r="E12" s="31"/>
      <c r="F12" s="13"/>
      <c r="G12" s="13"/>
      <c r="H12" s="20"/>
      <c r="I12" s="26"/>
      <c r="J12" s="13"/>
      <c r="K12" s="46"/>
      <c r="L12" s="46"/>
    </row>
    <row r="13" spans="1:12" ht="15.75" customHeight="1">
      <c r="A13" s="4" t="s">
        <v>10</v>
      </c>
      <c r="B13" s="12">
        <v>100</v>
      </c>
      <c r="C13" s="47">
        <v>93</v>
      </c>
      <c r="D13" s="25">
        <f>F13+G13</f>
        <v>150</v>
      </c>
      <c r="E13" s="30"/>
      <c r="F13" s="12">
        <v>0</v>
      </c>
      <c r="G13" s="12">
        <v>150</v>
      </c>
      <c r="H13" s="48">
        <f>ROUND(G13/D13,3)</f>
        <v>1</v>
      </c>
      <c r="I13" s="25">
        <v>150</v>
      </c>
      <c r="J13" s="49">
        <v>100</v>
      </c>
      <c r="K13" s="27"/>
      <c r="L13" s="27" t="s">
        <v>35</v>
      </c>
    </row>
    <row r="14" spans="1:12" ht="15.75" customHeight="1">
      <c r="A14" s="5"/>
      <c r="B14" s="13"/>
      <c r="C14" s="20"/>
      <c r="D14" s="26"/>
      <c r="E14" s="31"/>
      <c r="F14" s="13"/>
      <c r="G14" s="13"/>
      <c r="H14" s="20"/>
      <c r="I14" s="26"/>
      <c r="J14" s="13"/>
      <c r="K14" s="46"/>
      <c r="L14" s="46"/>
    </row>
    <row r="15" spans="1:12" ht="15.75" customHeight="1">
      <c r="A15" s="4" t="s">
        <v>23</v>
      </c>
      <c r="B15" s="12">
        <v>400</v>
      </c>
      <c r="C15" s="47">
        <v>100</v>
      </c>
      <c r="D15" s="25">
        <f>F15+G15</f>
        <v>500</v>
      </c>
      <c r="E15" s="30">
        <v>400</v>
      </c>
      <c r="F15" s="12">
        <v>50</v>
      </c>
      <c r="G15" s="12">
        <v>450</v>
      </c>
      <c r="H15" s="48">
        <f>ROUND(G15/D15,3)</f>
        <v>0.9</v>
      </c>
      <c r="I15" s="25">
        <v>500</v>
      </c>
      <c r="J15" s="49">
        <v>100</v>
      </c>
      <c r="K15" s="27" t="s">
        <v>38</v>
      </c>
      <c r="L15" s="27" t="s">
        <v>34</v>
      </c>
    </row>
    <row r="16" spans="1:12" ht="15.75" customHeight="1">
      <c r="A16" s="5"/>
      <c r="B16" s="13"/>
      <c r="C16" s="20"/>
      <c r="D16" s="26"/>
      <c r="E16" s="31"/>
      <c r="F16" s="13"/>
      <c r="G16" s="13"/>
      <c r="H16" s="20"/>
      <c r="I16" s="26"/>
      <c r="J16" s="13"/>
      <c r="K16" s="46"/>
      <c r="L16" s="46"/>
    </row>
    <row r="17" spans="1:12" ht="15.75" customHeight="1">
      <c r="A17" s="4" t="s">
        <v>29</v>
      </c>
      <c r="B17" s="12">
        <v>10</v>
      </c>
      <c r="C17" s="47">
        <v>100</v>
      </c>
      <c r="D17" s="25">
        <f>F17+G17</f>
        <v>15</v>
      </c>
      <c r="E17" s="30"/>
      <c r="F17" s="12">
        <v>0</v>
      </c>
      <c r="G17" s="12">
        <v>15</v>
      </c>
      <c r="H17" s="48">
        <f>ROUND(G17/D17,3)</f>
        <v>1</v>
      </c>
      <c r="I17" s="25">
        <v>15</v>
      </c>
      <c r="J17" s="49">
        <v>100</v>
      </c>
      <c r="K17" s="27"/>
      <c r="L17" s="27" t="s">
        <v>11</v>
      </c>
    </row>
    <row r="18" spans="1:12" ht="15.75" customHeight="1">
      <c r="A18" s="5"/>
      <c r="B18" s="13"/>
      <c r="C18" s="20"/>
      <c r="D18" s="26"/>
      <c r="E18" s="31"/>
      <c r="F18" s="13"/>
      <c r="G18" s="13"/>
      <c r="H18" s="20"/>
      <c r="I18" s="26"/>
      <c r="J18" s="13"/>
      <c r="K18" s="46"/>
      <c r="L18" s="46"/>
    </row>
    <row r="19" spans="1:12" ht="15.75" customHeight="1">
      <c r="A19" s="4" t="s">
        <v>30</v>
      </c>
      <c r="B19" s="12">
        <v>10</v>
      </c>
      <c r="C19" s="47">
        <v>100</v>
      </c>
      <c r="D19" s="25">
        <f>F19+G19</f>
        <v>10</v>
      </c>
      <c r="E19" s="30"/>
      <c r="F19" s="12">
        <v>0</v>
      </c>
      <c r="G19" s="12">
        <v>10</v>
      </c>
      <c r="H19" s="48">
        <f>ROUND(G19/D19,3)</f>
        <v>1</v>
      </c>
      <c r="I19" s="25">
        <v>10</v>
      </c>
      <c r="J19" s="49">
        <v>100</v>
      </c>
      <c r="K19" s="27"/>
      <c r="L19" s="27" t="s">
        <v>36</v>
      </c>
    </row>
    <row r="20" spans="1:12" ht="15.75" customHeight="1">
      <c r="A20" s="5"/>
      <c r="B20" s="13"/>
      <c r="C20" s="20"/>
      <c r="D20" s="26"/>
      <c r="E20" s="31"/>
      <c r="F20" s="13"/>
      <c r="G20" s="13"/>
      <c r="H20" s="20"/>
      <c r="I20" s="26"/>
      <c r="J20" s="13"/>
      <c r="K20" s="46"/>
      <c r="L20" s="46"/>
    </row>
    <row r="21" spans="1:12" ht="15.75" customHeight="1">
      <c r="A21" s="4" t="s">
        <v>12</v>
      </c>
      <c r="B21" s="12">
        <v>20</v>
      </c>
      <c r="C21" s="47">
        <v>100</v>
      </c>
      <c r="D21" s="25">
        <f>F21+G21</f>
        <v>28</v>
      </c>
      <c r="E21" s="30"/>
      <c r="F21" s="12">
        <v>23</v>
      </c>
      <c r="G21" s="12">
        <v>5</v>
      </c>
      <c r="H21" s="48">
        <f>ROUND(G21/D21,3)</f>
        <v>0.17899999999999999</v>
      </c>
      <c r="I21" s="25">
        <v>28</v>
      </c>
      <c r="J21" s="49">
        <v>100</v>
      </c>
      <c r="K21" s="27" t="s">
        <v>38</v>
      </c>
      <c r="L21" s="27" t="s">
        <v>13</v>
      </c>
    </row>
    <row r="22" spans="1:12" ht="15.75" customHeight="1">
      <c r="A22" s="5"/>
      <c r="B22" s="13"/>
      <c r="C22" s="20"/>
      <c r="D22" s="26"/>
      <c r="E22" s="31"/>
      <c r="F22" s="13"/>
      <c r="G22" s="13"/>
      <c r="H22" s="20"/>
      <c r="I22" s="26"/>
      <c r="J22" s="13"/>
      <c r="K22" s="46"/>
      <c r="L22" s="46"/>
    </row>
    <row r="23" spans="1:12" ht="15.75" customHeight="1">
      <c r="A23" s="4" t="s">
        <v>21</v>
      </c>
      <c r="B23" s="12">
        <v>0</v>
      </c>
      <c r="C23" s="47"/>
      <c r="D23" s="25">
        <f>F23+G23</f>
        <v>0</v>
      </c>
      <c r="E23" s="30"/>
      <c r="F23" s="12">
        <v>0</v>
      </c>
      <c r="G23" s="12">
        <v>0</v>
      </c>
      <c r="H23" s="48"/>
      <c r="I23" s="25">
        <v>0</v>
      </c>
      <c r="J23" s="49"/>
      <c r="K23" s="27"/>
      <c r="L23" s="27"/>
    </row>
    <row r="24" spans="1:12" ht="15.75" customHeight="1">
      <c r="A24" s="5"/>
      <c r="B24" s="13"/>
      <c r="C24" s="20"/>
      <c r="D24" s="26"/>
      <c r="E24" s="31"/>
      <c r="F24" s="13"/>
      <c r="G24" s="13"/>
      <c r="H24" s="20"/>
      <c r="I24" s="26"/>
      <c r="J24" s="13"/>
      <c r="K24" s="46"/>
      <c r="L24" s="46"/>
    </row>
    <row r="25" spans="1:12" ht="15.75" customHeight="1">
      <c r="A25" s="4" t="s">
        <v>18</v>
      </c>
      <c r="B25" s="12">
        <v>0</v>
      </c>
      <c r="C25" s="47"/>
      <c r="D25" s="25">
        <f>F25+G25</f>
        <v>0</v>
      </c>
      <c r="E25" s="30"/>
      <c r="F25" s="12">
        <v>0</v>
      </c>
      <c r="G25" s="12">
        <v>0</v>
      </c>
      <c r="H25" s="48"/>
      <c r="I25" s="25">
        <v>0</v>
      </c>
      <c r="J25" s="49"/>
      <c r="K25" s="27"/>
      <c r="L25" s="27"/>
    </row>
    <row r="26" spans="1:12" ht="15.75" customHeight="1">
      <c r="A26" s="5"/>
      <c r="B26" s="13"/>
      <c r="C26" s="20"/>
      <c r="D26" s="26"/>
      <c r="E26" s="31"/>
      <c r="F26" s="13"/>
      <c r="G26" s="13"/>
      <c r="H26" s="20"/>
      <c r="I26" s="26"/>
      <c r="J26" s="13"/>
      <c r="K26" s="46"/>
      <c r="L26" s="46"/>
    </row>
    <row r="27" spans="1:12" ht="15.75" customHeight="1">
      <c r="A27" s="6" t="s">
        <v>43</v>
      </c>
      <c r="B27" s="12">
        <v>10</v>
      </c>
      <c r="C27" s="47">
        <v>100</v>
      </c>
      <c r="D27" s="25">
        <f>F27+G27</f>
        <v>10</v>
      </c>
      <c r="E27" s="30"/>
      <c r="F27" s="12">
        <v>10</v>
      </c>
      <c r="G27" s="12"/>
      <c r="H27" s="48">
        <f>ROUND(G27/D27,3)</f>
        <v>0</v>
      </c>
      <c r="I27" s="25">
        <v>0</v>
      </c>
      <c r="J27" s="49"/>
      <c r="K27" s="27"/>
      <c r="L27" s="27"/>
    </row>
    <row r="28" spans="1:12" ht="15.75" customHeight="1">
      <c r="A28" s="7"/>
      <c r="B28" s="13"/>
      <c r="C28" s="20"/>
      <c r="D28" s="26"/>
      <c r="E28" s="31"/>
      <c r="F28" s="13"/>
      <c r="G28" s="13"/>
      <c r="H28" s="20"/>
      <c r="I28" s="26"/>
      <c r="J28" s="13"/>
      <c r="K28" s="46"/>
      <c r="L28" s="46"/>
    </row>
    <row r="29" spans="1:12" ht="15.75" customHeight="1">
      <c r="A29" s="6" t="s">
        <v>44</v>
      </c>
      <c r="B29" s="12">
        <v>20</v>
      </c>
      <c r="C29" s="47">
        <v>100</v>
      </c>
      <c r="D29" s="25">
        <f>F29+G29</f>
        <v>20</v>
      </c>
      <c r="E29" s="30"/>
      <c r="F29" s="12">
        <v>20</v>
      </c>
      <c r="G29" s="12"/>
      <c r="H29" s="48">
        <f>ROUND(G29/D29,3)</f>
        <v>0</v>
      </c>
      <c r="I29" s="25">
        <v>0</v>
      </c>
      <c r="J29" s="49"/>
      <c r="K29" s="27"/>
      <c r="L29" s="27"/>
    </row>
    <row r="30" spans="1:12" ht="15.75" customHeight="1">
      <c r="A30" s="7"/>
      <c r="B30" s="13"/>
      <c r="C30" s="20"/>
      <c r="D30" s="26"/>
      <c r="E30" s="31"/>
      <c r="F30" s="13"/>
      <c r="G30" s="13"/>
      <c r="H30" s="20"/>
      <c r="I30" s="26"/>
      <c r="J30" s="13"/>
      <c r="K30" s="46"/>
      <c r="L30" s="46"/>
    </row>
    <row r="31" spans="1:12" ht="15.75" customHeight="1">
      <c r="A31" s="4" t="s">
        <v>31</v>
      </c>
      <c r="B31" s="12">
        <f>SUM(B7:B30)</f>
        <v>618</v>
      </c>
      <c r="C31" s="19" t="s">
        <v>24</v>
      </c>
      <c r="D31" s="25">
        <f>SUM(D7:D30)</f>
        <v>788</v>
      </c>
      <c r="E31" s="30">
        <f>SUM(E7:E30)</f>
        <v>400</v>
      </c>
      <c r="F31" s="12">
        <f>SUM(F7:F30)</f>
        <v>103</v>
      </c>
      <c r="G31" s="12">
        <f>SUM(G7:G30)</f>
        <v>685</v>
      </c>
      <c r="H31" s="48">
        <f>ROUND(G31/D31,3)</f>
        <v>0.86899999999999999</v>
      </c>
      <c r="I31" s="25">
        <f>SUM(I7:I30)</f>
        <v>758</v>
      </c>
      <c r="J31" s="4" t="s">
        <v>24</v>
      </c>
      <c r="K31" s="27"/>
      <c r="L31" s="27"/>
    </row>
    <row r="32" spans="1:12" ht="15.75" customHeight="1">
      <c r="A32" s="5"/>
      <c r="B32" s="13"/>
      <c r="C32" s="20"/>
      <c r="D32" s="26"/>
      <c r="E32" s="31"/>
      <c r="F32" s="13"/>
      <c r="G32" s="13"/>
      <c r="H32" s="20"/>
      <c r="I32" s="26"/>
      <c r="J32" s="13"/>
      <c r="K32" s="46"/>
      <c r="L32" s="46"/>
    </row>
  </sheetData>
  <mergeCells count="166">
    <mergeCell ref="K1:L1"/>
    <mergeCell ref="A2:L2"/>
    <mergeCell ref="D3:H3"/>
    <mergeCell ref="A3:A6"/>
    <mergeCell ref="B3:B6"/>
    <mergeCell ref="C3:C6"/>
    <mergeCell ref="I3:I6"/>
    <mergeCell ref="J3:J6"/>
    <mergeCell ref="K3:K6"/>
    <mergeCell ref="L3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</mergeCells>
  <phoneticPr fontId="1"/>
  <pageMargins left="0.51181102362204722" right="0.51181102362204722" top="0.74803149606299213" bottom="0.74803149606299213" header="0.31496062992125984" footer="0.31496062992125984"/>
  <pageSetup paperSize="9" scale="9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7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様式２－１手書き提出用</vt:lpstr>
      <vt:lpstr>記入例</vt:lpstr>
      <vt:lpstr>Sheet1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2022-04-28T03:05:52Z</cp:lastPrinted>
  <dcterms:created xsi:type="dcterms:W3CDTF">2012-04-24T05:38:43Z</dcterms:created>
  <dcterms:modified xsi:type="dcterms:W3CDTF">2023-04-10T02:50:18Z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2023-04-10T02:50:18Z</vt:filetime>
  </property>
</Properties>
</file>